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'g05一般公共预算财政拨款支出决算表'!$A$1:$F$30</definedName>
    <definedName name="_xlnm.Print_Area" localSheetId="5">'g06一般公共预算财政拨款基本支出决算表'!$A$1:$F$30</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<sst xmlns="http://schemas.openxmlformats.org/spreadsheetml/2006/main" count="505" uniqueCount="190">
  <si>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</si>
  <si>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</si>
  <si>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</si>
  <si>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</si>
  <si>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</si>
  <si>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</si>
  <si>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</si>
  <si>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</si>
  <si>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</si>
  <si>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</si>
  <si>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</si>
  <si>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</si>
  <si>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</si>
  <si>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</si>
  <si>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</si>
  <si>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</si>
  <si>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</si>
  <si>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</si>
  <si>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</si>
  <si>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</si>
  <si>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</si>
  <si>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</si>
  <si>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</si>
  <si>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</si>
  <si>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</si>
  <si>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</si>
  <si>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</si>
  <si>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</si>
  <si>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</si>
  <si>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</si>
  <si>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</si>
  <si>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</si>
  <si>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</si>
  <si>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</si>
  <si>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</si>
  <si>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</si>
  <si>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</si>
  <si>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</si>
  <si>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</si>
  <si>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</si>
  <si>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</si>
  <si>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</si>
  <si>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</si>
  <si>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</si>
  <si>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</si>
  <si>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</si>
  <si>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</si>
  <si>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</si>
  <si>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</si>
  <si>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</si>
  <si>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</si>
  <si>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</si>
  <si>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</si>
  <si>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</si>
  <si>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</si>
  <si>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</si>
  <si>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</si>
  <si>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</si>
  <si>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</si>
  <si>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</si>
  <si>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</si>
  <si>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</si>
  <si>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</si>
  <si>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六、科学技术支出</t>
  </si>
  <si>
    <t>注：本表反映部门本年度取得的各项收入情况。</t>
  </si>
  <si>
    <t>注：本表反映部门本年度各项支出情况。</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</si>
  <si>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</si>
  <si>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</si>
  <si>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</si>
  <si>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</si>
  <si>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</si>
  <si>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</si>
  <si>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</si>
  <si>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</si>
  <si>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</si>
  <si>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</si>
  <si>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</si>
  <si>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</si>
  <si>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</si>
  <si>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</si>
  <si>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</si>
  <si>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</si>
  <si>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</si>
  <si>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</si>
  <si>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</si>
  <si>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</si>
  <si>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</si>
  <si>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</si>
  <si>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</si>
  <si>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</si>
  <si>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</si>
  <si>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</si>
  <si>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</si>
  <si>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</si>
  <si>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</si>
  <si>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</si>
  <si>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</si>
  <si>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</si>
  <si>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</si>
  <si>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</si>
  <si>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</si>
  <si>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</si>
  <si>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</si>
  <si>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</si>
  <si>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</si>
  <si>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</si>
  <si>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</si>
  <si>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</si>
  <si>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</si>
  <si>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</si>
  <si>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</si>
  <si>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</si>
  <si>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</si>
  <si>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</si>
  <si>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</si>
  <si>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</si>
  <si>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</si>
  <si>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</si>
  <si>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</si>
  <si>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</si>
  <si>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</si>
  <si>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</si>
  <si>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</si>
  <si>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</si>
  <si>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</si>
  <si>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</si>
  <si>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</si>
  <si>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</si>
  <si>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</si>
  <si>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</si>
  <si>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</si>
  <si>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</si>
  <si>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r>
      <t>说明</t>
    </r>
    <r>
      <rPr>
        <sz val="10"/>
        <rFont val="宋体"/>
        <family val="0"/>
      </rPr>
      <t>:1、</t>
    </r>
    <r>
      <rPr>
        <sz val="10"/>
        <rFont val="仿宋_GB2312"/>
        <family val="3"/>
      </rPr>
      <t>本表公开内容为列市级支出的“三公”经费当年安排数和上年结转数；</t>
    </r>
  </si>
  <si>
    <t>君山区发改和工信局2016年收入支出决算总表</t>
  </si>
  <si>
    <t>君山区发改和工信局2016年收入决算表</t>
  </si>
  <si>
    <t>君山区发改和工信局2016年支出决算表</t>
  </si>
  <si>
    <t>君山区发改和工信局2016年财政拨款收入支出决算总表</t>
  </si>
  <si>
    <t>君山区发改和工信局2016年一般公共预算财政拨款支出决算表</t>
  </si>
  <si>
    <t>君山区发改和工信局2016年一般公共预算财政拨款基本支出决算表</t>
  </si>
  <si>
    <t>君山区发改和工信局2016年一般公共预算财政拨款“三公”经费支出决算表</t>
  </si>
  <si>
    <t>君山区发改和工信局2016年政府性基金预算财政拨款收入支出决算表</t>
  </si>
  <si>
    <t>十、节能环保支出</t>
  </si>
  <si>
    <t>十四、资源勘探信息等支出</t>
  </si>
  <si>
    <t>二十一、其他支出</t>
  </si>
  <si>
    <t>201</t>
  </si>
  <si>
    <t/>
  </si>
  <si>
    <t>一般公共服务支出</t>
  </si>
  <si>
    <t>20104</t>
  </si>
  <si>
    <t>发展与改革事务</t>
  </si>
  <si>
    <t>2010401</t>
  </si>
  <si>
    <t xml:space="preserve">  行政运行</t>
  </si>
  <si>
    <t>2010408</t>
  </si>
  <si>
    <t xml:space="preserve">  物价管理</t>
  </si>
  <si>
    <t>2010499</t>
  </si>
  <si>
    <t xml:space="preserve">  其他发展与改革事务支出</t>
  </si>
  <si>
    <t>20199</t>
  </si>
  <si>
    <t>其他一般公共服务支出</t>
  </si>
  <si>
    <t>2019999</t>
  </si>
  <si>
    <t xml:space="preserve">  其他一般公共服务支出</t>
  </si>
  <si>
    <t>206</t>
  </si>
  <si>
    <t>科学技术支出</t>
  </si>
  <si>
    <t>20601</t>
  </si>
  <si>
    <t>科学技术管理事务</t>
  </si>
  <si>
    <t>2060101</t>
  </si>
  <si>
    <t>20699</t>
  </si>
  <si>
    <t>其他科学技术支出</t>
  </si>
  <si>
    <t>2069999</t>
  </si>
  <si>
    <t xml:space="preserve">  其他科学技术支出</t>
  </si>
  <si>
    <t>211</t>
  </si>
  <si>
    <t>节能环保支出</t>
  </si>
  <si>
    <t>21106</t>
  </si>
  <si>
    <t>退耕还林</t>
  </si>
  <si>
    <t>2110699</t>
  </si>
  <si>
    <t xml:space="preserve">  其他退耕还林支出</t>
  </si>
  <si>
    <t>215</t>
  </si>
  <si>
    <t>资源勘探信息等支出</t>
  </si>
  <si>
    <t>21505</t>
  </si>
  <si>
    <t>工业和信息产业监管</t>
  </si>
  <si>
    <t>2150501</t>
  </si>
  <si>
    <t>229</t>
  </si>
  <si>
    <t>其他支出</t>
  </si>
  <si>
    <t>22904</t>
  </si>
  <si>
    <t>其他政府性基金及对应专项债务收入安排的支出</t>
  </si>
  <si>
    <t>2290400</t>
  </si>
  <si>
    <t xml:space="preserve">  其他政府性基金及对应专项债务收入安排的支出</t>
  </si>
  <si>
    <t>20103</t>
  </si>
  <si>
    <t>政府办公厅（室）及相关机构事务</t>
  </si>
  <si>
    <t>2010301</t>
  </si>
  <si>
    <t>一般公共服务支出</t>
  </si>
  <si>
    <t>节能环保支出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</si>
</sst>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3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style="medium"/>
      <right>
        <color indexed="63"/>
      </right>
      <top>
        <color indexed="63"/>
      </top>
      <bottom style="medium"/>
    </border>
    <border>
      <left>
        <color indexed="63"/>
      </left>
      <right style="medium"/>
      <top>
        <color indexed="63"/>
      </top>
      <bottom style="medium"/>
    </border>
    <border>
      <left>
        <color indexed="8"/>
      </left>
      <right>
        <color indexed="63"/>
      </right>
      <top style="thin">
        <color indexed="8"/>
      </top>
      <bottom style="thin">
        <color indexed="8"/>
      </bottom>
    </border>
    <border>
      <left>
        <color indexed="8"/>
      </left>
      <right style="thin">
        <color indexed="8"/>
      </right>
      <top>
        <color indexed="63"/>
      </top>
      <bottom style="medium"/>
    </border>
    <border>
      <left style="thin"/>
      <right style="thin"/>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20">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3" fillId="24" borderId="16" xfId="53" applyNumberFormat="1" applyFont="1" applyFill="1" applyBorder="1" applyAlignment="1" quotePrefix="1">
      <alignment horizontal="center" vertical="center"/>
      <protection/>
    </xf>
    <xf numFmtId="184" fontId="12" fillId="0" borderId="17" xfId="53" applyNumberFormat="1" applyFont="1" applyFill="1" applyBorder="1" applyAlignment="1">
      <alignment horizontal="center" vertical="center"/>
      <protection/>
    </xf>
    <xf numFmtId="184" fontId="12" fillId="0" borderId="22"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0" fontId="12" fillId="24" borderId="23" xfId="53" applyNumberFormat="1" applyFont="1" applyFill="1" applyBorder="1" applyAlignment="1" quotePrefix="1">
      <alignment horizontal="center" vertical="center"/>
      <protection/>
    </xf>
    <xf numFmtId="0" fontId="12" fillId="24" borderId="24"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2" xfId="53" applyNumberFormat="1" applyFont="1" applyFill="1" applyBorder="1" applyAlignment="1">
      <alignment horizontal="left" vertical="center"/>
      <protection/>
    </xf>
    <xf numFmtId="184" fontId="12" fillId="0" borderId="25"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9" fillId="24" borderId="11" xfId="52" applyFont="1" applyFill="1" applyBorder="1" applyAlignment="1">
      <alignment horizontal="right"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6" xfId="52" applyFont="1" applyFill="1" applyBorder="1" applyAlignment="1">
      <alignment horizontal="center" vertical="center" wrapText="1"/>
      <protection/>
    </xf>
    <xf numFmtId="0" fontId="0" fillId="24" borderId="27"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4" fontId="1" fillId="0" borderId="28" xfId="0" applyBorder="1" applyAlignment="1">
      <alignment horizontal="right" vertical="center" shrinkToFit="1"/>
    </xf>
    <xf numFmtId="4" fontId="1" fillId="0" borderId="29" xfId="0" applyBorder="1" applyAlignment="1">
      <alignment horizontal="right" vertical="center" shrinkToFit="1"/>
    </xf>
    <xf numFmtId="0" fontId="1" fillId="25" borderId="28" xfId="0" applyFill="1" applyBorder="1" applyAlignment="1">
      <alignment horizontal="left" vertical="center" shrinkToFit="1"/>
    </xf>
    <xf numFmtId="0" fontId="1" fillId="0" borderId="28" xfId="0" applyBorder="1" applyAlignment="1">
      <alignment horizontal="left" vertical="center" shrinkToFit="1"/>
    </xf>
    <xf numFmtId="184" fontId="0" fillId="24" borderId="10" xfId="0" applyNumberFormat="1" applyFill="1" applyBorder="1" applyAlignment="1">
      <alignment horizontal="left" vertical="center" shrinkToFit="1"/>
    </xf>
    <xf numFmtId="0" fontId="1" fillId="0" borderId="0" xfId="0" applyBorder="1" applyAlignment="1">
      <alignment vertical="center" shrinkToFit="1"/>
    </xf>
    <xf numFmtId="4" fontId="1" fillId="0" borderId="10" xfId="0" applyBorder="1" applyAlignment="1">
      <alignment horizontal="right" vertical="center" shrinkToFit="1"/>
    </xf>
    <xf numFmtId="185" fontId="12" fillId="24" borderId="15" xfId="53" applyNumberFormat="1" applyFont="1" applyFill="1" applyBorder="1" applyAlignment="1" quotePrefix="1">
      <alignment horizontal="center" vertical="center"/>
      <protection/>
    </xf>
    <xf numFmtId="4" fontId="12" fillId="24" borderId="10" xfId="53" applyNumberFormat="1" applyFont="1" applyFill="1" applyBorder="1" applyAlignment="1" quotePrefix="1">
      <alignment horizontal="center" vertical="center"/>
      <protection/>
    </xf>
    <xf numFmtId="185" fontId="12" fillId="24" borderId="30" xfId="53" applyNumberFormat="1" applyFont="1" applyFill="1" applyBorder="1" applyAlignment="1" quotePrefix="1">
      <alignment horizontal="center" vertical="center"/>
      <protection/>
    </xf>
    <xf numFmtId="185" fontId="12" fillId="24" borderId="13" xfId="53" applyNumberFormat="1" applyFont="1" applyFill="1" applyBorder="1" applyAlignment="1" quotePrefix="1">
      <alignment horizontal="center" vertical="center"/>
      <protection/>
    </xf>
    <xf numFmtId="185" fontId="12" fillId="24" borderId="31"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right" vertical="center"/>
      <protection/>
    </xf>
    <xf numFmtId="49" fontId="0" fillId="24" borderId="15" xfId="53" applyNumberFormat="1" applyFont="1" applyFill="1" applyBorder="1" applyAlignment="1" quotePrefix="1">
      <alignment horizontal="center" vertical="center"/>
      <protection/>
    </xf>
    <xf numFmtId="4" fontId="1" fillId="0" borderId="32" xfId="0" applyBorder="1" applyAlignment="1">
      <alignment horizontal="right" vertical="center" shrinkToFit="1"/>
    </xf>
    <xf numFmtId="184" fontId="12" fillId="0" borderId="18" xfId="53" applyNumberFormat="1" applyFont="1" applyFill="1" applyBorder="1" applyAlignment="1">
      <alignment horizontal="right" vertical="center"/>
      <protection/>
    </xf>
    <xf numFmtId="4" fontId="1" fillId="0" borderId="18" xfId="0" applyBorder="1" applyAlignment="1">
      <alignment horizontal="right" vertical="center" shrinkToFit="1"/>
    </xf>
    <xf numFmtId="4" fontId="12" fillId="24" borderId="18" xfId="53" applyNumberFormat="1" applyFont="1" applyFill="1" applyBorder="1" applyAlignment="1" quotePrefix="1">
      <alignment horizontal="center" vertical="center"/>
      <protection/>
    </xf>
    <xf numFmtId="184" fontId="12" fillId="24" borderId="12" xfId="53" applyNumberFormat="1" applyFont="1" applyFill="1" applyBorder="1" applyAlignment="1" quotePrefix="1">
      <alignment horizontal="center" vertical="center"/>
      <protection/>
    </xf>
    <xf numFmtId="4" fontId="1" fillId="0" borderId="33" xfId="0" applyBorder="1" applyAlignment="1">
      <alignment horizontal="right" vertical="center" shrinkToFit="1"/>
    </xf>
    <xf numFmtId="0" fontId="12" fillId="24" borderId="16" xfId="53" applyNumberFormat="1" applyFont="1" applyFill="1" applyBorder="1" applyAlignment="1" quotePrefix="1">
      <alignment horizontal="center" vertical="center"/>
      <protection/>
    </xf>
    <xf numFmtId="184" fontId="12" fillId="0" borderId="11" xfId="53" applyNumberFormat="1" applyFont="1" applyFill="1" applyBorder="1" applyAlignment="1" quotePrefix="1">
      <alignment vertical="center"/>
      <protection/>
    </xf>
    <xf numFmtId="185" fontId="19" fillId="24" borderId="11" xfId="52" applyNumberFormat="1" applyFont="1" applyFill="1" applyBorder="1" applyAlignment="1">
      <alignment horizontal="right" vertical="center" wrapText="1"/>
      <protection/>
    </xf>
    <xf numFmtId="0" fontId="11" fillId="0" borderId="0" xfId="53" applyFont="1" applyFill="1" applyAlignment="1">
      <alignment horizontal="center" vertical="center"/>
      <protection/>
    </xf>
    <xf numFmtId="184" fontId="0" fillId="24" borderId="26" xfId="53" applyNumberFormat="1" applyFont="1" applyFill="1" applyBorder="1" applyAlignment="1" quotePrefix="1">
      <alignment horizontal="center" vertical="center"/>
      <protection/>
    </xf>
    <xf numFmtId="184" fontId="0" fillId="24" borderId="34" xfId="53" applyNumberFormat="1" applyFont="1" applyFill="1" applyBorder="1" applyAlignment="1" quotePrefix="1">
      <alignment horizontal="center" vertical="center"/>
      <protection/>
    </xf>
    <xf numFmtId="184" fontId="0" fillId="24" borderId="27" xfId="53" applyNumberFormat="1" applyFont="1" applyFill="1" applyBorder="1" applyAlignment="1" quotePrefix="1">
      <alignment horizontal="center" vertical="center"/>
      <protection/>
    </xf>
    <xf numFmtId="0" fontId="3" fillId="0" borderId="35" xfId="53" applyFont="1" applyBorder="1" applyAlignment="1">
      <alignment horizontal="left" vertical="center" wrapText="1"/>
      <protection/>
    </xf>
    <xf numFmtId="0" fontId="3" fillId="0" borderId="35" xfId="53" applyFont="1" applyBorder="1" applyAlignment="1">
      <alignment horizontal="left" vertical="center"/>
      <protection/>
    </xf>
    <xf numFmtId="184" fontId="0" fillId="24" borderId="17" xfId="0" applyNumberFormat="1" applyFill="1" applyBorder="1" applyAlignment="1">
      <alignment horizontal="left" vertical="center"/>
    </xf>
    <xf numFmtId="184" fontId="0" fillId="24" borderId="10" xfId="0" applyNumberFormat="1" applyFill="1" applyBorder="1" applyAlignment="1">
      <alignment horizontal="left" vertical="center"/>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22" xfId="0" applyNumberFormat="1" applyFont="1" applyFill="1" applyBorder="1" applyAlignment="1">
      <alignment horizontal="center" vertical="center" wrapText="1"/>
    </xf>
    <xf numFmtId="184" fontId="0" fillId="24" borderId="24"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0" fontId="0" fillId="0" borderId="35" xfId="0" applyBorder="1" applyAlignment="1">
      <alignment horizontal="left" vertical="center" wrapText="1"/>
    </xf>
    <xf numFmtId="0" fontId="0" fillId="0" borderId="35" xfId="0" applyFont="1" applyBorder="1" applyAlignment="1">
      <alignment horizontal="left" vertical="center"/>
    </xf>
    <xf numFmtId="184" fontId="0" fillId="24" borderId="44" xfId="0" applyNumberFormat="1" applyFill="1" applyBorder="1" applyAlignment="1" quotePrefix="1">
      <alignment horizontal="center" vertical="center" wrapText="1"/>
    </xf>
    <xf numFmtId="184" fontId="0" fillId="24" borderId="4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24" borderId="46" xfId="0" applyNumberFormat="1" applyFill="1" applyBorder="1" applyAlignment="1" quotePrefix="1">
      <alignment horizontal="center" vertical="center"/>
    </xf>
    <xf numFmtId="184" fontId="0" fillId="24" borderId="23" xfId="0" applyNumberFormat="1" applyFill="1" applyBorder="1" applyAlignment="1" quotePrefix="1">
      <alignment horizontal="center" vertical="center"/>
    </xf>
    <xf numFmtId="184" fontId="0" fillId="24" borderId="47"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48" xfId="0" applyNumberFormat="1" applyFill="1" applyBorder="1" applyAlignment="1" quotePrefix="1">
      <alignment horizontal="center" vertical="center"/>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49" fontId="0" fillId="24" borderId="46" xfId="0" applyNumberFormat="1" applyFill="1" applyBorder="1" applyAlignment="1" quotePrefix="1">
      <alignment horizontal="center" vertical="center"/>
    </xf>
    <xf numFmtId="49" fontId="0" fillId="24" borderId="23" xfId="0" applyNumberFormat="1" applyFill="1" applyBorder="1" applyAlignment="1" quotePrefix="1">
      <alignment horizontal="center" vertical="center"/>
    </xf>
    <xf numFmtId="49" fontId="0" fillId="24" borderId="47" xfId="0" applyNumberFormat="1" applyFill="1" applyBorder="1" applyAlignment="1" quotePrefix="1">
      <alignment horizontal="center" vertical="center"/>
    </xf>
    <xf numFmtId="184" fontId="0" fillId="24" borderId="36" xfId="0" applyNumberFormat="1" applyFont="1" applyFill="1" applyBorder="1" applyAlignment="1">
      <alignment horizontal="center" vertical="center" wrapText="1"/>
    </xf>
    <xf numFmtId="184" fontId="0" fillId="24" borderId="41" xfId="0" applyNumberFormat="1" applyFont="1" applyFill="1" applyBorder="1" applyAlignment="1" quotePrefix="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43" xfId="0" applyNumberFormat="1" applyFont="1" applyFill="1" applyBorder="1" applyAlignment="1" quotePrefix="1">
      <alignment horizontal="center" vertical="center" wrapText="1"/>
    </xf>
    <xf numFmtId="184" fontId="0" fillId="24" borderId="49"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5" xfId="55" applyFont="1" applyBorder="1" applyAlignment="1">
      <alignment horizontal="left"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41"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53"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1" fillId="0" borderId="28" xfId="0" applyFont="1" applyBorder="1" applyAlignment="1">
      <alignment horizontal="left" vertical="center" shrinkToFi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23" sqref="F2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79"/>
    </row>
    <row r="2" spans="1:8" s="2" customFormat="1" ht="21.75" customHeight="1">
      <c r="A2" s="133" t="s">
        <v>133</v>
      </c>
      <c r="B2" s="133"/>
      <c r="C2" s="133"/>
      <c r="D2" s="133"/>
      <c r="E2" s="133"/>
      <c r="F2" s="133"/>
      <c r="G2" s="1"/>
      <c r="H2" s="1"/>
    </row>
    <row r="3" spans="1:6" ht="11.25" customHeight="1">
      <c r="A3" s="3"/>
      <c r="B3" s="3"/>
      <c r="C3" s="3"/>
      <c r="D3" s="3"/>
      <c r="E3" s="3"/>
      <c r="F3" s="46" t="s">
        <v>80</v>
      </c>
    </row>
    <row r="4" spans="1:6" ht="15" customHeight="1" thickBot="1">
      <c r="A4" s="6"/>
      <c r="B4" s="3"/>
      <c r="C4" s="3"/>
      <c r="D4" s="3"/>
      <c r="E4" s="3"/>
      <c r="F4" s="46" t="s">
        <v>81</v>
      </c>
    </row>
    <row r="5" spans="1:8" s="8" customFormat="1" ht="21.75" customHeight="1">
      <c r="A5" s="134" t="s">
        <v>0</v>
      </c>
      <c r="B5" s="135"/>
      <c r="C5" s="135"/>
      <c r="D5" s="135" t="s">
        <v>1</v>
      </c>
      <c r="E5" s="135"/>
      <c r="F5" s="136"/>
      <c r="G5" s="7"/>
      <c r="H5" s="7"/>
    </row>
    <row r="6" spans="1:8" s="8" customFormat="1" ht="21.75" customHeight="1">
      <c r="A6" s="80" t="s">
        <v>82</v>
      </c>
      <c r="B6" s="81" t="s">
        <v>2</v>
      </c>
      <c r="C6" s="82" t="s">
        <v>83</v>
      </c>
      <c r="D6" s="83" t="s">
        <v>82</v>
      </c>
      <c r="E6" s="81" t="s">
        <v>2</v>
      </c>
      <c r="F6" s="84" t="s">
        <v>83</v>
      </c>
      <c r="G6" s="7"/>
      <c r="H6" s="7"/>
    </row>
    <row r="7" spans="1:8" s="8" customFormat="1" ht="21.75" customHeight="1">
      <c r="A7" s="80" t="s">
        <v>84</v>
      </c>
      <c r="B7" s="82"/>
      <c r="C7" s="83" t="s">
        <v>3</v>
      </c>
      <c r="D7" s="83" t="s">
        <v>84</v>
      </c>
      <c r="E7" s="82"/>
      <c r="F7" s="85" t="s">
        <v>4</v>
      </c>
      <c r="G7" s="7"/>
      <c r="H7" s="7"/>
    </row>
    <row r="8" spans="1:8" s="8" customFormat="1" ht="21.75" customHeight="1">
      <c r="A8" s="54" t="s">
        <v>85</v>
      </c>
      <c r="B8" s="53" t="s">
        <v>3</v>
      </c>
      <c r="C8" s="110">
        <v>8610818</v>
      </c>
      <c r="D8" s="86" t="s">
        <v>62</v>
      </c>
      <c r="E8" s="53" t="s">
        <v>86</v>
      </c>
      <c r="F8" s="110">
        <v>4933924</v>
      </c>
      <c r="G8" s="7"/>
      <c r="H8" s="7"/>
    </row>
    <row r="9" spans="1:8" s="8" customFormat="1" ht="21.75" customHeight="1">
      <c r="A9" s="58" t="s">
        <v>87</v>
      </c>
      <c r="B9" s="53" t="s">
        <v>4</v>
      </c>
      <c r="C9" s="55"/>
      <c r="D9" s="112" t="s">
        <v>63</v>
      </c>
      <c r="E9" s="53" t="s">
        <v>88</v>
      </c>
      <c r="F9" s="110">
        <v>438000</v>
      </c>
      <c r="G9" s="7"/>
      <c r="H9" s="7"/>
    </row>
    <row r="10" spans="1:8" s="8" customFormat="1" ht="21.75" customHeight="1">
      <c r="A10" s="58" t="s">
        <v>89</v>
      </c>
      <c r="B10" s="53" t="s">
        <v>5</v>
      </c>
      <c r="C10" s="55"/>
      <c r="D10" s="112" t="s">
        <v>141</v>
      </c>
      <c r="E10" s="53" t="s">
        <v>17</v>
      </c>
      <c r="F10" s="110">
        <v>150000</v>
      </c>
      <c r="G10" s="7"/>
      <c r="H10" s="7"/>
    </row>
    <row r="11" spans="1:8" s="8" customFormat="1" ht="21.75" customHeight="1">
      <c r="A11" s="58" t="s">
        <v>90</v>
      </c>
      <c r="B11" s="53" t="s">
        <v>6</v>
      </c>
      <c r="C11" s="55"/>
      <c r="D11" s="112" t="s">
        <v>142</v>
      </c>
      <c r="E11" s="53" t="s">
        <v>18</v>
      </c>
      <c r="F11" s="110">
        <v>2138894</v>
      </c>
      <c r="G11" s="7"/>
      <c r="H11" s="7"/>
    </row>
    <row r="12" spans="1:8" s="8" customFormat="1" ht="21.75" customHeight="1">
      <c r="A12" s="58" t="s">
        <v>91</v>
      </c>
      <c r="B12" s="53" t="s">
        <v>7</v>
      </c>
      <c r="C12" s="55"/>
      <c r="D12" s="112" t="s">
        <v>143</v>
      </c>
      <c r="E12" s="53" t="s">
        <v>19</v>
      </c>
      <c r="F12" s="110">
        <v>950000</v>
      </c>
      <c r="G12" s="7"/>
      <c r="H12" s="7"/>
    </row>
    <row r="13" spans="1:8" s="8" customFormat="1" ht="21.75" customHeight="1">
      <c r="A13" s="58" t="s">
        <v>92</v>
      </c>
      <c r="B13" s="53" t="s">
        <v>8</v>
      </c>
      <c r="C13" s="55"/>
      <c r="D13" s="86"/>
      <c r="E13" s="53" t="s">
        <v>20</v>
      </c>
      <c r="F13" s="110"/>
      <c r="G13" s="7"/>
      <c r="H13" s="7"/>
    </row>
    <row r="14" spans="1:8" s="8" customFormat="1" ht="21.75" customHeight="1">
      <c r="A14" s="59"/>
      <c r="B14" s="53" t="s">
        <v>9</v>
      </c>
      <c r="C14" s="55"/>
      <c r="D14" s="87" t="s">
        <v>93</v>
      </c>
      <c r="E14" s="53" t="s">
        <v>21</v>
      </c>
      <c r="F14" s="110"/>
      <c r="G14" s="7"/>
      <c r="H14" s="7"/>
    </row>
    <row r="15" spans="1:8" s="8" customFormat="1" ht="21.75" customHeight="1">
      <c r="A15" s="60"/>
      <c r="B15" s="53" t="s">
        <v>10</v>
      </c>
      <c r="C15" s="61"/>
      <c r="D15" s="88"/>
      <c r="E15" s="53" t="s">
        <v>22</v>
      </c>
      <c r="F15" s="110"/>
      <c r="G15" s="7"/>
      <c r="H15" s="7"/>
    </row>
    <row r="16" spans="1:8" s="8" customFormat="1" ht="21.75" customHeight="1">
      <c r="A16" s="62" t="s">
        <v>25</v>
      </c>
      <c r="B16" s="53" t="s">
        <v>11</v>
      </c>
      <c r="C16" s="55"/>
      <c r="D16" s="63" t="s">
        <v>27</v>
      </c>
      <c r="E16" s="53" t="s">
        <v>23</v>
      </c>
      <c r="F16" s="110"/>
      <c r="G16" s="7"/>
      <c r="H16" s="7"/>
    </row>
    <row r="17" spans="1:8" s="8" customFormat="1" ht="21.75" customHeight="1">
      <c r="A17" s="60" t="s">
        <v>94</v>
      </c>
      <c r="B17" s="53" t="s">
        <v>12</v>
      </c>
      <c r="C17" s="55"/>
      <c r="D17" s="90" t="s">
        <v>95</v>
      </c>
      <c r="E17" s="53" t="s">
        <v>24</v>
      </c>
      <c r="F17" s="110"/>
      <c r="G17" s="7"/>
      <c r="H17" s="7"/>
    </row>
    <row r="18" spans="1:8" s="8" customFormat="1" ht="21.75" customHeight="1">
      <c r="A18" s="60" t="s">
        <v>96</v>
      </c>
      <c r="B18" s="53" t="s">
        <v>13</v>
      </c>
      <c r="C18" s="110">
        <v>64329.16</v>
      </c>
      <c r="D18" s="90" t="s">
        <v>97</v>
      </c>
      <c r="E18" s="53" t="s">
        <v>26</v>
      </c>
      <c r="F18" s="110">
        <v>64329.16</v>
      </c>
      <c r="G18" s="7"/>
      <c r="H18" s="7"/>
    </row>
    <row r="19" spans="1:8" s="8" customFormat="1" ht="21.75" customHeight="1" thickBot="1">
      <c r="A19" s="91"/>
      <c r="B19" s="53" t="s">
        <v>14</v>
      </c>
      <c r="C19" s="65"/>
      <c r="D19" s="92"/>
      <c r="E19" s="53" t="s">
        <v>28</v>
      </c>
      <c r="F19" s="66"/>
      <c r="G19" s="7"/>
      <c r="H19" s="7"/>
    </row>
    <row r="20" spans="1:6" ht="21.75" customHeight="1" thickBot="1">
      <c r="A20" s="67" t="s">
        <v>30</v>
      </c>
      <c r="B20" s="53" t="s">
        <v>15</v>
      </c>
      <c r="C20" s="111">
        <v>8675147.16</v>
      </c>
      <c r="D20" s="68" t="s">
        <v>30</v>
      </c>
      <c r="E20" s="53" t="s">
        <v>29</v>
      </c>
      <c r="F20" s="110">
        <f>SUM(F8:F18)</f>
        <v>8675147.16</v>
      </c>
    </row>
    <row r="21" spans="1:6" ht="29.25" customHeight="1">
      <c r="A21" s="137" t="s">
        <v>98</v>
      </c>
      <c r="B21" s="138"/>
      <c r="C21" s="138"/>
      <c r="D21" s="138"/>
      <c r="E21" s="138"/>
      <c r="F21" s="13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6"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2"/>
  <sheetViews>
    <sheetView zoomScaleSheetLayoutView="160" zoomScalePageLayoutView="0" workbookViewId="0" topLeftCell="A4">
      <selection activeCell="A9" sqref="A9:B29"/>
    </sheetView>
  </sheetViews>
  <sheetFormatPr defaultColWidth="9.00390625" defaultRowHeight="14.25"/>
  <cols>
    <col min="1" max="2" width="4.625" style="11" customWidth="1"/>
    <col min="3" max="3" width="25.125" style="11" customWidth="1"/>
    <col min="4" max="5" width="14.75390625" style="11" customWidth="1"/>
    <col min="6" max="6" width="13.625" style="11" customWidth="1"/>
    <col min="7" max="8" width="12.125" style="11" customWidth="1"/>
    <col min="9" max="9" width="13.625" style="11" customWidth="1"/>
    <col min="10" max="10" width="11.375" style="11" customWidth="1"/>
    <col min="11" max="16384" width="9.00390625" style="11" customWidth="1"/>
  </cols>
  <sheetData>
    <row r="1" spans="1:10" s="9" customFormat="1" ht="18" customHeight="1">
      <c r="A1" s="149" t="s">
        <v>134</v>
      </c>
      <c r="B1" s="149"/>
      <c r="C1" s="149"/>
      <c r="D1" s="149"/>
      <c r="E1" s="149"/>
      <c r="F1" s="149"/>
      <c r="G1" s="149"/>
      <c r="H1" s="149"/>
      <c r="I1" s="149"/>
      <c r="J1" s="149"/>
    </row>
    <row r="2" spans="1:10" ht="11.25" customHeight="1">
      <c r="A2" s="10"/>
      <c r="B2" s="10"/>
      <c r="C2" s="10"/>
      <c r="D2" s="10"/>
      <c r="E2" s="10"/>
      <c r="F2" s="10"/>
      <c r="G2" s="10"/>
      <c r="H2" s="10"/>
      <c r="I2" s="10"/>
      <c r="J2" s="46" t="s">
        <v>50</v>
      </c>
    </row>
    <row r="3" spans="1:10" ht="11.25" customHeight="1" thickBot="1">
      <c r="A3" s="6"/>
      <c r="B3" s="10"/>
      <c r="C3" s="10"/>
      <c r="D3" s="10"/>
      <c r="E3" s="10"/>
      <c r="F3" s="12"/>
      <c r="G3" s="10"/>
      <c r="H3" s="10"/>
      <c r="I3" s="10"/>
      <c r="J3" s="46" t="s">
        <v>49</v>
      </c>
    </row>
    <row r="4" spans="1:11" s="14" customFormat="1" ht="15" customHeight="1">
      <c r="A4" s="155" t="s">
        <v>31</v>
      </c>
      <c r="B4" s="156"/>
      <c r="C4" s="156"/>
      <c r="D4" s="141" t="s">
        <v>25</v>
      </c>
      <c r="E4" s="157" t="s">
        <v>53</v>
      </c>
      <c r="F4" s="141" t="s">
        <v>32</v>
      </c>
      <c r="G4" s="141" t="s">
        <v>33</v>
      </c>
      <c r="H4" s="141" t="s">
        <v>34</v>
      </c>
      <c r="I4" s="141" t="s">
        <v>61</v>
      </c>
      <c r="J4" s="150" t="s">
        <v>35</v>
      </c>
      <c r="K4" s="13"/>
    </row>
    <row r="5" spans="1:11" s="14" customFormat="1" ht="15" customHeight="1">
      <c r="A5" s="144" t="s">
        <v>76</v>
      </c>
      <c r="B5" s="145"/>
      <c r="C5" s="148" t="s">
        <v>36</v>
      </c>
      <c r="D5" s="142"/>
      <c r="E5" s="158"/>
      <c r="F5" s="142"/>
      <c r="G5" s="142"/>
      <c r="H5" s="142"/>
      <c r="I5" s="142"/>
      <c r="J5" s="151"/>
      <c r="K5" s="13"/>
    </row>
    <row r="6" spans="1:11" s="14" customFormat="1" ht="15" customHeight="1">
      <c r="A6" s="146"/>
      <c r="B6" s="147"/>
      <c r="C6" s="143"/>
      <c r="D6" s="143"/>
      <c r="E6" s="159"/>
      <c r="F6" s="143"/>
      <c r="G6" s="143"/>
      <c r="H6" s="143"/>
      <c r="I6" s="143"/>
      <c r="J6" s="152"/>
      <c r="K6" s="13"/>
    </row>
    <row r="7" spans="1:11" ht="15.75" customHeight="1">
      <c r="A7" s="160" t="s">
        <v>37</v>
      </c>
      <c r="B7" s="161"/>
      <c r="C7" s="162"/>
      <c r="D7" s="15" t="s">
        <v>3</v>
      </c>
      <c r="E7" s="15" t="s">
        <v>4</v>
      </c>
      <c r="F7" s="15" t="s">
        <v>5</v>
      </c>
      <c r="G7" s="15" t="s">
        <v>6</v>
      </c>
      <c r="H7" s="15" t="s">
        <v>7</v>
      </c>
      <c r="I7" s="15" t="s">
        <v>8</v>
      </c>
      <c r="J7" s="48" t="s">
        <v>52</v>
      </c>
      <c r="K7" s="16"/>
    </row>
    <row r="8" spans="1:11" ht="15" customHeight="1">
      <c r="A8" s="163" t="s">
        <v>30</v>
      </c>
      <c r="B8" s="164"/>
      <c r="C8" s="165"/>
      <c r="D8" s="37">
        <v>8610818</v>
      </c>
      <c r="E8" s="37">
        <v>8610818</v>
      </c>
      <c r="F8" s="37"/>
      <c r="G8" s="37"/>
      <c r="H8" s="37"/>
      <c r="I8" s="37"/>
      <c r="J8" s="38"/>
      <c r="K8" s="16"/>
    </row>
    <row r="9" spans="1:11" ht="18.75" customHeight="1">
      <c r="A9" s="139" t="s">
        <v>144</v>
      </c>
      <c r="B9" s="140" t="s">
        <v>145</v>
      </c>
      <c r="C9" s="113" t="s">
        <v>146</v>
      </c>
      <c r="D9" s="37">
        <v>4933924</v>
      </c>
      <c r="E9" s="37">
        <v>4933924</v>
      </c>
      <c r="F9" s="37"/>
      <c r="G9" s="37"/>
      <c r="H9" s="37"/>
      <c r="I9" s="37"/>
      <c r="J9" s="38"/>
      <c r="K9" s="16"/>
    </row>
    <row r="10" spans="1:11" ht="18.75" customHeight="1">
      <c r="A10" s="139" t="s">
        <v>147</v>
      </c>
      <c r="B10" s="140" t="s">
        <v>145</v>
      </c>
      <c r="C10" s="113" t="s">
        <v>148</v>
      </c>
      <c r="D10" s="37">
        <v>4331908</v>
      </c>
      <c r="E10" s="37">
        <v>4331908</v>
      </c>
      <c r="F10" s="37"/>
      <c r="G10" s="37"/>
      <c r="H10" s="37"/>
      <c r="I10" s="37"/>
      <c r="J10" s="38"/>
      <c r="K10" s="16"/>
    </row>
    <row r="11" spans="1:11" ht="18.75" customHeight="1">
      <c r="A11" s="139" t="s">
        <v>149</v>
      </c>
      <c r="B11" s="140" t="s">
        <v>145</v>
      </c>
      <c r="C11" s="113" t="s">
        <v>150</v>
      </c>
      <c r="D11" s="37">
        <v>2063270</v>
      </c>
      <c r="E11" s="37">
        <v>2063270</v>
      </c>
      <c r="F11" s="37"/>
      <c r="G11" s="37"/>
      <c r="H11" s="37"/>
      <c r="I11" s="37"/>
      <c r="J11" s="38"/>
      <c r="K11" s="16"/>
    </row>
    <row r="12" spans="1:11" ht="18.75" customHeight="1">
      <c r="A12" s="139" t="s">
        <v>151</v>
      </c>
      <c r="B12" s="140" t="s">
        <v>145</v>
      </c>
      <c r="C12" s="113" t="s">
        <v>152</v>
      </c>
      <c r="D12" s="37">
        <v>168638</v>
      </c>
      <c r="E12" s="37">
        <v>168638</v>
      </c>
      <c r="F12" s="37"/>
      <c r="G12" s="37"/>
      <c r="H12" s="37"/>
      <c r="I12" s="37"/>
      <c r="J12" s="38"/>
      <c r="K12" s="16"/>
    </row>
    <row r="13" spans="1:11" ht="18.75" customHeight="1">
      <c r="A13" s="139" t="s">
        <v>153</v>
      </c>
      <c r="B13" s="140" t="s">
        <v>145</v>
      </c>
      <c r="C13" s="113" t="s">
        <v>154</v>
      </c>
      <c r="D13" s="37">
        <v>2100000</v>
      </c>
      <c r="E13" s="37">
        <v>2100000</v>
      </c>
      <c r="F13" s="37"/>
      <c r="G13" s="37"/>
      <c r="H13" s="37"/>
      <c r="I13" s="37"/>
      <c r="J13" s="38"/>
      <c r="K13" s="16"/>
    </row>
    <row r="14" spans="1:11" ht="18.75" customHeight="1">
      <c r="A14" s="139" t="s">
        <v>155</v>
      </c>
      <c r="B14" s="140" t="s">
        <v>145</v>
      </c>
      <c r="C14" s="113" t="s">
        <v>156</v>
      </c>
      <c r="D14" s="37">
        <v>602016</v>
      </c>
      <c r="E14" s="37">
        <v>602016</v>
      </c>
      <c r="F14" s="37"/>
      <c r="G14" s="37"/>
      <c r="H14" s="37"/>
      <c r="I14" s="37"/>
      <c r="J14" s="38"/>
      <c r="K14" s="16"/>
    </row>
    <row r="15" spans="1:11" ht="18.75" customHeight="1">
      <c r="A15" s="139" t="s">
        <v>157</v>
      </c>
      <c r="B15" s="140" t="s">
        <v>145</v>
      </c>
      <c r="C15" s="113" t="s">
        <v>158</v>
      </c>
      <c r="D15" s="37">
        <v>602016</v>
      </c>
      <c r="E15" s="37">
        <v>602016</v>
      </c>
      <c r="F15" s="37"/>
      <c r="G15" s="37"/>
      <c r="H15" s="37"/>
      <c r="I15" s="37"/>
      <c r="J15" s="38"/>
      <c r="K15" s="16"/>
    </row>
    <row r="16" spans="1:11" ht="18.75" customHeight="1">
      <c r="A16" s="139" t="s">
        <v>159</v>
      </c>
      <c r="B16" s="140" t="s">
        <v>145</v>
      </c>
      <c r="C16" s="113" t="s">
        <v>160</v>
      </c>
      <c r="D16" s="37">
        <v>438000</v>
      </c>
      <c r="E16" s="37">
        <v>438000</v>
      </c>
      <c r="F16" s="37"/>
      <c r="G16" s="37"/>
      <c r="H16" s="37"/>
      <c r="I16" s="37"/>
      <c r="J16" s="38"/>
      <c r="K16" s="16"/>
    </row>
    <row r="17" spans="1:11" ht="18.75" customHeight="1">
      <c r="A17" s="139" t="s">
        <v>161</v>
      </c>
      <c r="B17" s="140" t="s">
        <v>145</v>
      </c>
      <c r="C17" s="113" t="s">
        <v>162</v>
      </c>
      <c r="D17" s="37">
        <v>378000</v>
      </c>
      <c r="E17" s="37">
        <v>378000</v>
      </c>
      <c r="F17" s="37"/>
      <c r="G17" s="37"/>
      <c r="H17" s="37"/>
      <c r="I17" s="37"/>
      <c r="J17" s="38"/>
      <c r="K17" s="16"/>
    </row>
    <row r="18" spans="1:11" ht="18.75" customHeight="1">
      <c r="A18" s="139" t="s">
        <v>163</v>
      </c>
      <c r="B18" s="140" t="s">
        <v>145</v>
      </c>
      <c r="C18" s="113" t="s">
        <v>150</v>
      </c>
      <c r="D18" s="37">
        <v>378000</v>
      </c>
      <c r="E18" s="37">
        <v>378000</v>
      </c>
      <c r="F18" s="37"/>
      <c r="G18" s="37"/>
      <c r="H18" s="37"/>
      <c r="I18" s="37"/>
      <c r="J18" s="38"/>
      <c r="K18" s="16"/>
    </row>
    <row r="19" spans="1:11" ht="18.75" customHeight="1">
      <c r="A19" s="139" t="s">
        <v>164</v>
      </c>
      <c r="B19" s="140" t="s">
        <v>145</v>
      </c>
      <c r="C19" s="113" t="s">
        <v>165</v>
      </c>
      <c r="D19" s="37">
        <v>60000</v>
      </c>
      <c r="E19" s="37">
        <v>60000</v>
      </c>
      <c r="F19" s="37"/>
      <c r="G19" s="37"/>
      <c r="H19" s="37"/>
      <c r="I19" s="37"/>
      <c r="J19" s="38"/>
      <c r="K19" s="16"/>
    </row>
    <row r="20" spans="1:11" ht="18.75" customHeight="1">
      <c r="A20" s="139" t="s">
        <v>166</v>
      </c>
      <c r="B20" s="140" t="s">
        <v>145</v>
      </c>
      <c r="C20" s="113" t="s">
        <v>167</v>
      </c>
      <c r="D20" s="37">
        <v>60000</v>
      </c>
      <c r="E20" s="37">
        <v>60000</v>
      </c>
      <c r="F20" s="37"/>
      <c r="G20" s="37"/>
      <c r="H20" s="37"/>
      <c r="I20" s="37"/>
      <c r="J20" s="38"/>
      <c r="K20" s="16"/>
    </row>
    <row r="21" spans="1:11" ht="18.75" customHeight="1">
      <c r="A21" s="139" t="s">
        <v>168</v>
      </c>
      <c r="B21" s="140" t="s">
        <v>145</v>
      </c>
      <c r="C21" s="113" t="s">
        <v>169</v>
      </c>
      <c r="D21" s="37">
        <v>150000</v>
      </c>
      <c r="E21" s="37">
        <v>150000</v>
      </c>
      <c r="F21" s="37"/>
      <c r="G21" s="37"/>
      <c r="H21" s="37"/>
      <c r="I21" s="37"/>
      <c r="J21" s="38"/>
      <c r="K21" s="16"/>
    </row>
    <row r="22" spans="1:11" ht="18.75" customHeight="1">
      <c r="A22" s="139" t="s">
        <v>170</v>
      </c>
      <c r="B22" s="140" t="s">
        <v>145</v>
      </c>
      <c r="C22" s="113" t="s">
        <v>171</v>
      </c>
      <c r="D22" s="37">
        <v>150000</v>
      </c>
      <c r="E22" s="37">
        <v>150000</v>
      </c>
      <c r="F22" s="37"/>
      <c r="G22" s="37"/>
      <c r="H22" s="37"/>
      <c r="I22" s="37"/>
      <c r="J22" s="38"/>
      <c r="K22" s="16"/>
    </row>
    <row r="23" spans="1:11" ht="18.75" customHeight="1">
      <c r="A23" s="139" t="s">
        <v>172</v>
      </c>
      <c r="B23" s="140" t="s">
        <v>145</v>
      </c>
      <c r="C23" s="113" t="s">
        <v>173</v>
      </c>
      <c r="D23" s="37">
        <v>150000</v>
      </c>
      <c r="E23" s="37">
        <v>150000</v>
      </c>
      <c r="F23" s="37"/>
      <c r="G23" s="37"/>
      <c r="H23" s="37"/>
      <c r="I23" s="37"/>
      <c r="J23" s="38"/>
      <c r="K23" s="16"/>
    </row>
    <row r="24" spans="1:11" ht="18.75" customHeight="1">
      <c r="A24" s="139" t="s">
        <v>174</v>
      </c>
      <c r="B24" s="140" t="s">
        <v>145</v>
      </c>
      <c r="C24" s="113" t="s">
        <v>175</v>
      </c>
      <c r="D24" s="37">
        <v>2138894</v>
      </c>
      <c r="E24" s="37">
        <v>2138894</v>
      </c>
      <c r="F24" s="37"/>
      <c r="G24" s="37"/>
      <c r="H24" s="37"/>
      <c r="I24" s="37"/>
      <c r="J24" s="38"/>
      <c r="K24" s="16"/>
    </row>
    <row r="25" spans="1:11" ht="18.75" customHeight="1">
      <c r="A25" s="139" t="s">
        <v>176</v>
      </c>
      <c r="B25" s="140" t="s">
        <v>145</v>
      </c>
      <c r="C25" s="113" t="s">
        <v>177</v>
      </c>
      <c r="D25" s="37">
        <v>2138894</v>
      </c>
      <c r="E25" s="37">
        <v>2138894</v>
      </c>
      <c r="F25" s="37"/>
      <c r="G25" s="37"/>
      <c r="H25" s="37"/>
      <c r="I25" s="37"/>
      <c r="J25" s="38"/>
      <c r="K25" s="16"/>
    </row>
    <row r="26" spans="1:11" ht="18.75" customHeight="1">
      <c r="A26" s="139" t="s">
        <v>178</v>
      </c>
      <c r="B26" s="140" t="s">
        <v>145</v>
      </c>
      <c r="C26" s="113" t="s">
        <v>150</v>
      </c>
      <c r="D26" s="37">
        <v>2138894</v>
      </c>
      <c r="E26" s="37">
        <v>2138894</v>
      </c>
      <c r="F26" s="37"/>
      <c r="G26" s="37"/>
      <c r="H26" s="37"/>
      <c r="I26" s="37"/>
      <c r="J26" s="38"/>
      <c r="K26" s="16"/>
    </row>
    <row r="27" spans="1:11" ht="18.75" customHeight="1">
      <c r="A27" s="139" t="s">
        <v>179</v>
      </c>
      <c r="B27" s="140" t="s">
        <v>145</v>
      </c>
      <c r="C27" s="113" t="s">
        <v>180</v>
      </c>
      <c r="D27" s="37">
        <v>950000</v>
      </c>
      <c r="E27" s="37">
        <v>950000</v>
      </c>
      <c r="F27" s="37"/>
      <c r="G27" s="37"/>
      <c r="H27" s="37"/>
      <c r="I27" s="37"/>
      <c r="J27" s="38"/>
      <c r="K27" s="16"/>
    </row>
    <row r="28" spans="1:11" ht="18.75" customHeight="1">
      <c r="A28" s="139" t="s">
        <v>181</v>
      </c>
      <c r="B28" s="140" t="s">
        <v>145</v>
      </c>
      <c r="C28" s="113" t="s">
        <v>182</v>
      </c>
      <c r="D28" s="37">
        <v>950000</v>
      </c>
      <c r="E28" s="37">
        <v>950000</v>
      </c>
      <c r="F28" s="37"/>
      <c r="G28" s="37"/>
      <c r="H28" s="37"/>
      <c r="I28" s="37"/>
      <c r="J28" s="38"/>
      <c r="K28" s="16"/>
    </row>
    <row r="29" spans="1:11" ht="18.75" customHeight="1" thickBot="1">
      <c r="A29" s="139" t="s">
        <v>183</v>
      </c>
      <c r="B29" s="140" t="s">
        <v>145</v>
      </c>
      <c r="C29" s="113" t="s">
        <v>184</v>
      </c>
      <c r="D29" s="37">
        <v>950000</v>
      </c>
      <c r="E29" s="37">
        <v>950000</v>
      </c>
      <c r="F29" s="37"/>
      <c r="G29" s="37"/>
      <c r="H29" s="37"/>
      <c r="I29" s="37"/>
      <c r="J29" s="38"/>
      <c r="K29" s="16"/>
    </row>
    <row r="30" spans="1:10" ht="18.75" customHeight="1">
      <c r="A30" s="153" t="s">
        <v>64</v>
      </c>
      <c r="B30" s="154"/>
      <c r="C30" s="154"/>
      <c r="D30" s="154"/>
      <c r="E30" s="154"/>
      <c r="F30" s="154"/>
      <c r="G30" s="154"/>
      <c r="H30" s="154"/>
      <c r="I30" s="154"/>
      <c r="J30" s="154"/>
    </row>
    <row r="31" ht="14.25">
      <c r="A31" s="17"/>
    </row>
    <row r="32" ht="14.25">
      <c r="A32" s="17"/>
    </row>
  </sheetData>
  <sheetProtection/>
  <mergeCells count="35">
    <mergeCell ref="A1:J1"/>
    <mergeCell ref="J4:J6"/>
    <mergeCell ref="G4:G6"/>
    <mergeCell ref="A30:J30"/>
    <mergeCell ref="A4:C4"/>
    <mergeCell ref="E4:E6"/>
    <mergeCell ref="A7:C7"/>
    <mergeCell ref="A8:C8"/>
    <mergeCell ref="F4:F6"/>
    <mergeCell ref="D4:D6"/>
    <mergeCell ref="A9:B9"/>
    <mergeCell ref="H4:H6"/>
    <mergeCell ref="I4:I6"/>
    <mergeCell ref="A5:B6"/>
    <mergeCell ref="C5:C6"/>
    <mergeCell ref="A14:B14"/>
    <mergeCell ref="A15:B15"/>
    <mergeCell ref="A16:B16"/>
    <mergeCell ref="A23:B23"/>
    <mergeCell ref="A21:B21"/>
    <mergeCell ref="A22:B22"/>
    <mergeCell ref="A10:B10"/>
    <mergeCell ref="A11:B11"/>
    <mergeCell ref="A12:B12"/>
    <mergeCell ref="A13:B13"/>
    <mergeCell ref="A27:B27"/>
    <mergeCell ref="A28:B28"/>
    <mergeCell ref="A29:B29"/>
    <mergeCell ref="A17:B17"/>
    <mergeCell ref="A18:B18"/>
    <mergeCell ref="A19:B19"/>
    <mergeCell ref="A20:B20"/>
    <mergeCell ref="A24:B24"/>
    <mergeCell ref="A25:B25"/>
    <mergeCell ref="A26:B26"/>
  </mergeCells>
  <printOptions horizontalCentered="1"/>
  <pageMargins left="0.35433070866141736" right="0.35433070866141736" top="0.41" bottom="0.29" header="0.23"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N33"/>
  <sheetViews>
    <sheetView zoomScalePageLayoutView="0" workbookViewId="0" topLeftCell="A1">
      <selection activeCell="A4" sqref="A4:IV6"/>
    </sheetView>
  </sheetViews>
  <sheetFormatPr defaultColWidth="9.00390625" defaultRowHeight="14.25"/>
  <cols>
    <col min="1" max="1" width="5.625" style="11" customWidth="1"/>
    <col min="2" max="2" width="4.75390625" style="11" customWidth="1"/>
    <col min="3" max="3" width="23.625" style="11" customWidth="1"/>
    <col min="4" max="4" width="14.375" style="11" customWidth="1"/>
    <col min="5" max="7" width="14.625" style="11" customWidth="1"/>
    <col min="8" max="8" width="10.875" style="11" customWidth="1"/>
    <col min="9" max="9" width="14.625" style="11" customWidth="1"/>
    <col min="10" max="10" width="9.00390625" style="11" customWidth="1"/>
    <col min="11" max="11" width="12.625" style="11" customWidth="1"/>
    <col min="12" max="16384" width="9.00390625" style="11" customWidth="1"/>
  </cols>
  <sheetData>
    <row r="1" spans="1:9" s="9" customFormat="1" ht="20.25">
      <c r="A1" s="149" t="s">
        <v>135</v>
      </c>
      <c r="B1" s="149"/>
      <c r="C1" s="149"/>
      <c r="D1" s="149"/>
      <c r="E1" s="149"/>
      <c r="F1" s="149"/>
      <c r="G1" s="149"/>
      <c r="H1" s="149"/>
      <c r="I1" s="149"/>
    </row>
    <row r="2" spans="1:9" ht="14.25">
      <c r="A2" s="10"/>
      <c r="B2" s="10"/>
      <c r="C2" s="10"/>
      <c r="D2" s="10"/>
      <c r="E2" s="10"/>
      <c r="F2" s="10"/>
      <c r="G2" s="10"/>
      <c r="H2" s="10"/>
      <c r="I2" s="46" t="s">
        <v>51</v>
      </c>
    </row>
    <row r="3" spans="1:9" ht="15" thickBot="1">
      <c r="A3" s="6"/>
      <c r="B3" s="10"/>
      <c r="C3" s="10"/>
      <c r="D3" s="10"/>
      <c r="E3" s="10"/>
      <c r="F3" s="12"/>
      <c r="G3" s="10"/>
      <c r="H3" s="10"/>
      <c r="I3" s="46" t="s">
        <v>49</v>
      </c>
    </row>
    <row r="4" spans="1:10" s="14" customFormat="1" ht="15" customHeight="1">
      <c r="A4" s="155" t="s">
        <v>31</v>
      </c>
      <c r="B4" s="156"/>
      <c r="C4" s="156"/>
      <c r="D4" s="141" t="s">
        <v>27</v>
      </c>
      <c r="E4" s="141" t="s">
        <v>38</v>
      </c>
      <c r="F4" s="166" t="s">
        <v>39</v>
      </c>
      <c r="G4" s="166" t="s">
        <v>40</v>
      </c>
      <c r="H4" s="172" t="s">
        <v>41</v>
      </c>
      <c r="I4" s="173" t="s">
        <v>42</v>
      </c>
      <c r="J4" s="13"/>
    </row>
    <row r="5" spans="1:10" s="14" customFormat="1" ht="15" customHeight="1">
      <c r="A5" s="144" t="s">
        <v>76</v>
      </c>
      <c r="B5" s="145"/>
      <c r="C5" s="148" t="s">
        <v>36</v>
      </c>
      <c r="D5" s="142"/>
      <c r="E5" s="142"/>
      <c r="F5" s="167"/>
      <c r="G5" s="167"/>
      <c r="H5" s="167"/>
      <c r="I5" s="174"/>
      <c r="J5" s="13"/>
    </row>
    <row r="6" spans="1:14" s="14" customFormat="1" ht="15" customHeight="1">
      <c r="A6" s="146"/>
      <c r="B6" s="147"/>
      <c r="C6" s="143"/>
      <c r="D6" s="143"/>
      <c r="E6" s="143"/>
      <c r="F6" s="168"/>
      <c r="G6" s="168"/>
      <c r="H6" s="168"/>
      <c r="I6" s="175"/>
      <c r="J6" s="13"/>
      <c r="K6" s="13"/>
      <c r="L6" s="13"/>
      <c r="M6" s="13"/>
      <c r="N6" s="13"/>
    </row>
    <row r="7" spans="1:14" s="22" customFormat="1" ht="16.5" customHeight="1">
      <c r="A7" s="169" t="s">
        <v>37</v>
      </c>
      <c r="B7" s="170"/>
      <c r="C7" s="171"/>
      <c r="D7" s="18" t="s">
        <v>3</v>
      </c>
      <c r="E7" s="18" t="s">
        <v>4</v>
      </c>
      <c r="F7" s="18" t="s">
        <v>5</v>
      </c>
      <c r="G7" s="19" t="s">
        <v>43</v>
      </c>
      <c r="H7" s="19" t="s">
        <v>44</v>
      </c>
      <c r="I7" s="20" t="s">
        <v>45</v>
      </c>
      <c r="J7" s="21"/>
      <c r="K7" s="115"/>
      <c r="L7" s="115" t="s">
        <v>145</v>
      </c>
      <c r="M7" s="115" t="s">
        <v>145</v>
      </c>
      <c r="N7" s="21"/>
    </row>
    <row r="8" spans="1:14" ht="16.5" customHeight="1">
      <c r="A8" s="163" t="s">
        <v>30</v>
      </c>
      <c r="B8" s="164"/>
      <c r="C8" s="165"/>
      <c r="D8" s="37">
        <v>8610818</v>
      </c>
      <c r="E8" s="37">
        <v>5242802</v>
      </c>
      <c r="F8" s="37">
        <v>3368016</v>
      </c>
      <c r="G8" s="37"/>
      <c r="H8" s="37"/>
      <c r="I8" s="38"/>
      <c r="J8" s="16"/>
      <c r="K8" s="115"/>
      <c r="L8" s="115" t="s">
        <v>145</v>
      </c>
      <c r="M8" s="115" t="s">
        <v>145</v>
      </c>
      <c r="N8" s="16"/>
    </row>
    <row r="9" spans="1:14" ht="16.5" customHeight="1">
      <c r="A9" s="139" t="s">
        <v>144</v>
      </c>
      <c r="B9" s="140" t="s">
        <v>145</v>
      </c>
      <c r="C9" s="114" t="s">
        <v>146</v>
      </c>
      <c r="D9" s="37">
        <v>4933924</v>
      </c>
      <c r="E9" s="37">
        <v>2665908</v>
      </c>
      <c r="F9" s="37">
        <v>2268016</v>
      </c>
      <c r="G9" s="37"/>
      <c r="H9" s="37"/>
      <c r="I9" s="38"/>
      <c r="J9" s="16"/>
      <c r="K9" s="115"/>
      <c r="L9" s="115" t="s">
        <v>145</v>
      </c>
      <c r="M9" s="115" t="s">
        <v>145</v>
      </c>
      <c r="N9" s="16"/>
    </row>
    <row r="10" spans="1:14" ht="16.5" customHeight="1">
      <c r="A10" s="139" t="s">
        <v>147</v>
      </c>
      <c r="B10" s="140" t="s">
        <v>145</v>
      </c>
      <c r="C10" s="114" t="s">
        <v>148</v>
      </c>
      <c r="D10" s="37">
        <v>4331908</v>
      </c>
      <c r="E10" s="37">
        <v>2665908</v>
      </c>
      <c r="F10" s="37">
        <v>1666000</v>
      </c>
      <c r="G10" s="37"/>
      <c r="H10" s="37"/>
      <c r="I10" s="38"/>
      <c r="J10" s="16"/>
      <c r="K10" s="115"/>
      <c r="L10" s="115" t="s">
        <v>145</v>
      </c>
      <c r="M10" s="115" t="s">
        <v>145</v>
      </c>
      <c r="N10" s="16"/>
    </row>
    <row r="11" spans="1:14" ht="16.5" customHeight="1">
      <c r="A11" s="139" t="s">
        <v>149</v>
      </c>
      <c r="B11" s="140" t="s">
        <v>145</v>
      </c>
      <c r="C11" s="114" t="s">
        <v>150</v>
      </c>
      <c r="D11" s="37">
        <v>2063270</v>
      </c>
      <c r="E11" s="37">
        <v>2063270</v>
      </c>
      <c r="F11" s="37">
        <v>0</v>
      </c>
      <c r="G11" s="37"/>
      <c r="H11" s="37"/>
      <c r="I11" s="38"/>
      <c r="J11" s="16"/>
      <c r="K11" s="115"/>
      <c r="L11" s="115" t="s">
        <v>145</v>
      </c>
      <c r="M11" s="115" t="s">
        <v>145</v>
      </c>
      <c r="N11" s="16"/>
    </row>
    <row r="12" spans="1:14" ht="16.5" customHeight="1">
      <c r="A12" s="139" t="s">
        <v>151</v>
      </c>
      <c r="B12" s="140" t="s">
        <v>145</v>
      </c>
      <c r="C12" s="114" t="s">
        <v>152</v>
      </c>
      <c r="D12" s="37">
        <v>168638</v>
      </c>
      <c r="E12" s="37">
        <v>168638</v>
      </c>
      <c r="F12" s="37">
        <v>0</v>
      </c>
      <c r="G12" s="37"/>
      <c r="H12" s="37"/>
      <c r="I12" s="38"/>
      <c r="J12" s="16"/>
      <c r="K12" s="115"/>
      <c r="L12" s="115" t="s">
        <v>145</v>
      </c>
      <c r="M12" s="115" t="s">
        <v>145</v>
      </c>
      <c r="N12" s="16"/>
    </row>
    <row r="13" spans="1:14" ht="16.5" customHeight="1">
      <c r="A13" s="139" t="s">
        <v>153</v>
      </c>
      <c r="B13" s="140" t="s">
        <v>145</v>
      </c>
      <c r="C13" s="114" t="s">
        <v>154</v>
      </c>
      <c r="D13" s="37">
        <v>2100000</v>
      </c>
      <c r="E13" s="37">
        <v>434000</v>
      </c>
      <c r="F13" s="37">
        <v>1666000</v>
      </c>
      <c r="G13" s="37"/>
      <c r="H13" s="37"/>
      <c r="I13" s="38"/>
      <c r="J13" s="16"/>
      <c r="K13" s="115"/>
      <c r="L13" s="115" t="s">
        <v>145</v>
      </c>
      <c r="M13" s="115" t="s">
        <v>145</v>
      </c>
      <c r="N13" s="16"/>
    </row>
    <row r="14" spans="1:14" ht="16.5" customHeight="1">
      <c r="A14" s="139" t="s">
        <v>155</v>
      </c>
      <c r="B14" s="140" t="s">
        <v>145</v>
      </c>
      <c r="C14" s="114" t="s">
        <v>156</v>
      </c>
      <c r="D14" s="37">
        <v>602016</v>
      </c>
      <c r="E14" s="37">
        <v>0</v>
      </c>
      <c r="F14" s="37">
        <v>602016</v>
      </c>
      <c r="G14" s="37"/>
      <c r="H14" s="37"/>
      <c r="I14" s="38"/>
      <c r="J14" s="16"/>
      <c r="K14" s="115"/>
      <c r="L14" s="115" t="s">
        <v>145</v>
      </c>
      <c r="M14" s="115" t="s">
        <v>145</v>
      </c>
      <c r="N14" s="16"/>
    </row>
    <row r="15" spans="1:14" ht="16.5" customHeight="1">
      <c r="A15" s="139" t="s">
        <v>157</v>
      </c>
      <c r="B15" s="140" t="s">
        <v>145</v>
      </c>
      <c r="C15" s="114" t="s">
        <v>158</v>
      </c>
      <c r="D15" s="37">
        <v>602016</v>
      </c>
      <c r="E15" s="37">
        <v>0</v>
      </c>
      <c r="F15" s="37">
        <v>602016</v>
      </c>
      <c r="G15" s="37"/>
      <c r="H15" s="37"/>
      <c r="I15" s="38"/>
      <c r="J15" s="16"/>
      <c r="K15" s="115"/>
      <c r="L15" s="115" t="s">
        <v>145</v>
      </c>
      <c r="M15" s="115" t="s">
        <v>145</v>
      </c>
      <c r="N15" s="16"/>
    </row>
    <row r="16" spans="1:14" ht="16.5" customHeight="1">
      <c r="A16" s="139" t="s">
        <v>159</v>
      </c>
      <c r="B16" s="140" t="s">
        <v>145</v>
      </c>
      <c r="C16" s="114" t="s">
        <v>160</v>
      </c>
      <c r="D16" s="37">
        <v>438000</v>
      </c>
      <c r="E16" s="37">
        <v>438000</v>
      </c>
      <c r="F16" s="37">
        <v>0</v>
      </c>
      <c r="G16" s="37"/>
      <c r="H16" s="37"/>
      <c r="I16" s="38"/>
      <c r="J16" s="16"/>
      <c r="K16" s="115"/>
      <c r="L16" s="115" t="s">
        <v>145</v>
      </c>
      <c r="M16" s="115" t="s">
        <v>145</v>
      </c>
      <c r="N16" s="16"/>
    </row>
    <row r="17" spans="1:14" ht="16.5" customHeight="1">
      <c r="A17" s="139" t="s">
        <v>161</v>
      </c>
      <c r="B17" s="140" t="s">
        <v>145</v>
      </c>
      <c r="C17" s="114" t="s">
        <v>162</v>
      </c>
      <c r="D17" s="37">
        <v>378000</v>
      </c>
      <c r="E17" s="37">
        <v>378000</v>
      </c>
      <c r="F17" s="37">
        <v>0</v>
      </c>
      <c r="G17" s="37"/>
      <c r="H17" s="37"/>
      <c r="I17" s="38"/>
      <c r="J17" s="16"/>
      <c r="K17" s="115"/>
      <c r="L17" s="115" t="s">
        <v>145</v>
      </c>
      <c r="M17" s="115" t="s">
        <v>145</v>
      </c>
      <c r="N17" s="16"/>
    </row>
    <row r="18" spans="1:14" ht="16.5" customHeight="1">
      <c r="A18" s="139" t="s">
        <v>163</v>
      </c>
      <c r="B18" s="140" t="s">
        <v>145</v>
      </c>
      <c r="C18" s="114" t="s">
        <v>150</v>
      </c>
      <c r="D18" s="37">
        <v>378000</v>
      </c>
      <c r="E18" s="37">
        <v>378000</v>
      </c>
      <c r="F18" s="37">
        <v>0</v>
      </c>
      <c r="G18" s="37"/>
      <c r="H18" s="37"/>
      <c r="I18" s="38"/>
      <c r="J18" s="16"/>
      <c r="K18" s="115"/>
      <c r="L18" s="115" t="s">
        <v>145</v>
      </c>
      <c r="M18" s="115" t="s">
        <v>145</v>
      </c>
      <c r="N18" s="16"/>
    </row>
    <row r="19" spans="1:14" ht="16.5" customHeight="1">
      <c r="A19" s="139" t="s">
        <v>164</v>
      </c>
      <c r="B19" s="140" t="s">
        <v>145</v>
      </c>
      <c r="C19" s="114" t="s">
        <v>165</v>
      </c>
      <c r="D19" s="37">
        <v>60000</v>
      </c>
      <c r="E19" s="37">
        <v>60000</v>
      </c>
      <c r="F19" s="37">
        <v>0</v>
      </c>
      <c r="G19" s="37"/>
      <c r="H19" s="37"/>
      <c r="I19" s="38"/>
      <c r="J19" s="16"/>
      <c r="K19" s="115"/>
      <c r="L19" s="115" t="s">
        <v>145</v>
      </c>
      <c r="M19" s="115" t="s">
        <v>145</v>
      </c>
      <c r="N19" s="16"/>
    </row>
    <row r="20" spans="1:14" ht="16.5" customHeight="1">
      <c r="A20" s="139" t="s">
        <v>166</v>
      </c>
      <c r="B20" s="140" t="s">
        <v>145</v>
      </c>
      <c r="C20" s="114" t="s">
        <v>167</v>
      </c>
      <c r="D20" s="37">
        <v>60000</v>
      </c>
      <c r="E20" s="37">
        <v>60000</v>
      </c>
      <c r="F20" s="37">
        <v>0</v>
      </c>
      <c r="G20" s="37"/>
      <c r="H20" s="37"/>
      <c r="I20" s="38"/>
      <c r="J20" s="16"/>
      <c r="K20" s="115"/>
      <c r="L20" s="115" t="s">
        <v>145</v>
      </c>
      <c r="M20" s="115" t="s">
        <v>145</v>
      </c>
      <c r="N20" s="16"/>
    </row>
    <row r="21" spans="1:14" ht="16.5" customHeight="1">
      <c r="A21" s="139" t="s">
        <v>168</v>
      </c>
      <c r="B21" s="140" t="s">
        <v>145</v>
      </c>
      <c r="C21" s="114" t="s">
        <v>169</v>
      </c>
      <c r="D21" s="37">
        <v>150000</v>
      </c>
      <c r="E21" s="37">
        <v>0</v>
      </c>
      <c r="F21" s="37">
        <v>150000</v>
      </c>
      <c r="G21" s="37"/>
      <c r="H21" s="37"/>
      <c r="I21" s="38"/>
      <c r="J21" s="16"/>
      <c r="K21" s="115"/>
      <c r="L21" s="115" t="s">
        <v>145</v>
      </c>
      <c r="M21" s="115" t="s">
        <v>145</v>
      </c>
      <c r="N21" s="16"/>
    </row>
    <row r="22" spans="1:14" ht="16.5" customHeight="1">
      <c r="A22" s="139" t="s">
        <v>170</v>
      </c>
      <c r="B22" s="140" t="s">
        <v>145</v>
      </c>
      <c r="C22" s="114" t="s">
        <v>171</v>
      </c>
      <c r="D22" s="37">
        <v>150000</v>
      </c>
      <c r="E22" s="37">
        <v>0</v>
      </c>
      <c r="F22" s="37">
        <v>150000</v>
      </c>
      <c r="G22" s="37"/>
      <c r="H22" s="37"/>
      <c r="I22" s="38"/>
      <c r="J22" s="16"/>
      <c r="K22" s="115"/>
      <c r="L22" s="115" t="s">
        <v>145</v>
      </c>
      <c r="M22" s="115" t="s">
        <v>145</v>
      </c>
      <c r="N22" s="16"/>
    </row>
    <row r="23" spans="1:14" ht="16.5" customHeight="1">
      <c r="A23" s="139" t="s">
        <v>172</v>
      </c>
      <c r="B23" s="140" t="s">
        <v>145</v>
      </c>
      <c r="C23" s="114" t="s">
        <v>173</v>
      </c>
      <c r="D23" s="37">
        <v>150000</v>
      </c>
      <c r="E23" s="37">
        <v>0</v>
      </c>
      <c r="F23" s="37">
        <v>150000</v>
      </c>
      <c r="G23" s="37"/>
      <c r="H23" s="37"/>
      <c r="I23" s="38"/>
      <c r="J23" s="16"/>
      <c r="K23" s="115"/>
      <c r="L23" s="115" t="s">
        <v>145</v>
      </c>
      <c r="M23" s="115" t="s">
        <v>145</v>
      </c>
      <c r="N23" s="16"/>
    </row>
    <row r="24" spans="1:14" ht="16.5" customHeight="1">
      <c r="A24" s="139" t="s">
        <v>174</v>
      </c>
      <c r="B24" s="140" t="s">
        <v>145</v>
      </c>
      <c r="C24" s="114" t="s">
        <v>175</v>
      </c>
      <c r="D24" s="37">
        <v>2138894</v>
      </c>
      <c r="E24" s="37">
        <v>2138894</v>
      </c>
      <c r="F24" s="37">
        <v>0</v>
      </c>
      <c r="G24" s="37"/>
      <c r="H24" s="37"/>
      <c r="I24" s="38"/>
      <c r="J24" s="16"/>
      <c r="K24" s="115"/>
      <c r="L24" s="115" t="s">
        <v>145</v>
      </c>
      <c r="M24" s="115" t="s">
        <v>145</v>
      </c>
      <c r="N24" s="16"/>
    </row>
    <row r="25" spans="1:14" ht="16.5" customHeight="1">
      <c r="A25" s="139" t="s">
        <v>176</v>
      </c>
      <c r="B25" s="140" t="s">
        <v>145</v>
      </c>
      <c r="C25" s="114" t="s">
        <v>177</v>
      </c>
      <c r="D25" s="37">
        <v>2138894</v>
      </c>
      <c r="E25" s="37">
        <v>2138894</v>
      </c>
      <c r="F25" s="37">
        <v>0</v>
      </c>
      <c r="G25" s="37"/>
      <c r="H25" s="37"/>
      <c r="I25" s="38"/>
      <c r="J25" s="16"/>
      <c r="K25" s="115"/>
      <c r="L25" s="115" t="s">
        <v>145</v>
      </c>
      <c r="M25" s="115" t="s">
        <v>145</v>
      </c>
      <c r="N25" s="16"/>
    </row>
    <row r="26" spans="1:14" ht="16.5" customHeight="1">
      <c r="A26" s="139" t="s">
        <v>178</v>
      </c>
      <c r="B26" s="140" t="s">
        <v>145</v>
      </c>
      <c r="C26" s="114" t="s">
        <v>150</v>
      </c>
      <c r="D26" s="37">
        <v>2138894</v>
      </c>
      <c r="E26" s="37">
        <v>2138894</v>
      </c>
      <c r="F26" s="37">
        <v>0</v>
      </c>
      <c r="G26" s="37"/>
      <c r="H26" s="37"/>
      <c r="I26" s="38"/>
      <c r="J26" s="16"/>
      <c r="K26" s="115"/>
      <c r="L26" s="115" t="s">
        <v>145</v>
      </c>
      <c r="M26" s="115" t="s">
        <v>145</v>
      </c>
      <c r="N26" s="16"/>
    </row>
    <row r="27" spans="1:14" ht="16.5" customHeight="1">
      <c r="A27" s="139" t="s">
        <v>179</v>
      </c>
      <c r="B27" s="140" t="s">
        <v>145</v>
      </c>
      <c r="C27" s="114" t="s">
        <v>180</v>
      </c>
      <c r="D27" s="37">
        <v>950000</v>
      </c>
      <c r="E27" s="37">
        <v>0</v>
      </c>
      <c r="F27" s="37">
        <v>950000</v>
      </c>
      <c r="G27" s="37"/>
      <c r="H27" s="37"/>
      <c r="I27" s="38"/>
      <c r="J27" s="16"/>
      <c r="K27" s="115"/>
      <c r="L27" s="115" t="s">
        <v>145</v>
      </c>
      <c r="M27" s="115" t="s">
        <v>145</v>
      </c>
      <c r="N27" s="16"/>
    </row>
    <row r="28" spans="1:14" ht="16.5" customHeight="1">
      <c r="A28" s="139" t="s">
        <v>181</v>
      </c>
      <c r="B28" s="140" t="s">
        <v>145</v>
      </c>
      <c r="C28" s="114" t="s">
        <v>182</v>
      </c>
      <c r="D28" s="37">
        <v>950000</v>
      </c>
      <c r="E28" s="37">
        <v>0</v>
      </c>
      <c r="F28" s="37">
        <v>950000</v>
      </c>
      <c r="G28" s="37"/>
      <c r="H28" s="37"/>
      <c r="I28" s="38"/>
      <c r="J28" s="16"/>
      <c r="K28" s="16"/>
      <c r="L28" s="16"/>
      <c r="M28" s="16"/>
      <c r="N28" s="16"/>
    </row>
    <row r="29" spans="1:14" ht="16.5" customHeight="1" thickBot="1">
      <c r="A29" s="139" t="s">
        <v>183</v>
      </c>
      <c r="B29" s="140" t="s">
        <v>145</v>
      </c>
      <c r="C29" s="114" t="s">
        <v>184</v>
      </c>
      <c r="D29" s="37">
        <v>950000</v>
      </c>
      <c r="E29" s="37">
        <v>0</v>
      </c>
      <c r="F29" s="37">
        <v>950000</v>
      </c>
      <c r="G29" s="37"/>
      <c r="H29" s="37"/>
      <c r="I29" s="38"/>
      <c r="J29" s="16"/>
      <c r="K29" s="16"/>
      <c r="L29" s="16"/>
      <c r="M29" s="16"/>
      <c r="N29" s="16"/>
    </row>
    <row r="30" spans="1:14" ht="31.5" customHeight="1">
      <c r="A30" s="153" t="s">
        <v>65</v>
      </c>
      <c r="B30" s="154"/>
      <c r="C30" s="154"/>
      <c r="D30" s="154"/>
      <c r="E30" s="154"/>
      <c r="F30" s="154"/>
      <c r="G30" s="154"/>
      <c r="H30" s="154"/>
      <c r="I30" s="154"/>
      <c r="K30" s="16"/>
      <c r="L30" s="16"/>
      <c r="M30" s="16"/>
      <c r="N30" s="16"/>
    </row>
    <row r="31" spans="1:14" ht="14.25">
      <c r="A31" s="23"/>
      <c r="K31" s="16"/>
      <c r="L31" s="16"/>
      <c r="M31" s="16"/>
      <c r="N31" s="16"/>
    </row>
    <row r="32" spans="1:14" ht="14.25">
      <c r="A32" s="24"/>
      <c r="K32" s="16"/>
      <c r="L32" s="16"/>
      <c r="M32" s="16"/>
      <c r="N32" s="16"/>
    </row>
    <row r="33" spans="1:14" ht="14.25">
      <c r="A33" s="24"/>
      <c r="K33" s="16"/>
      <c r="L33" s="16"/>
      <c r="M33" s="16"/>
      <c r="N33" s="16"/>
    </row>
  </sheetData>
  <sheetProtection/>
  <mergeCells count="34">
    <mergeCell ref="A9:B9"/>
    <mergeCell ref="A30:I30"/>
    <mergeCell ref="A1:I1"/>
    <mergeCell ref="G4:G6"/>
    <mergeCell ref="H4:H6"/>
    <mergeCell ref="I4:I6"/>
    <mergeCell ref="A5:B6"/>
    <mergeCell ref="C5:C6"/>
    <mergeCell ref="A4:C4"/>
    <mergeCell ref="D4:D6"/>
    <mergeCell ref="E4:E6"/>
    <mergeCell ref="F4:F6"/>
    <mergeCell ref="A7:C7"/>
    <mergeCell ref="A8:C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s>
  <printOptions horizontalCentered="1"/>
  <pageMargins left="0.35433070866141736" right="0.35433070866141736" top="0.68" bottom="0.28"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7" sqref="J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79"/>
    </row>
    <row r="2" spans="1:10" s="2" customFormat="1" ht="27.75" customHeight="1">
      <c r="A2" s="133" t="s">
        <v>136</v>
      </c>
      <c r="B2" s="133"/>
      <c r="C2" s="133"/>
      <c r="D2" s="133"/>
      <c r="E2" s="133"/>
      <c r="F2" s="133"/>
      <c r="G2" s="133"/>
      <c r="H2" s="133"/>
      <c r="I2" s="1"/>
      <c r="J2" s="1"/>
    </row>
    <row r="3" spans="1:8" ht="21" customHeight="1">
      <c r="A3" s="3"/>
      <c r="B3" s="3"/>
      <c r="C3" s="3"/>
      <c r="D3" s="3"/>
      <c r="E3" s="3"/>
      <c r="F3" s="3"/>
      <c r="G3" s="3"/>
      <c r="H3" s="46" t="s">
        <v>99</v>
      </c>
    </row>
    <row r="4" spans="1:8" ht="21" customHeight="1" thickBot="1">
      <c r="A4" s="6"/>
      <c r="B4" s="3"/>
      <c r="C4" s="3"/>
      <c r="D4" s="3"/>
      <c r="E4" s="3"/>
      <c r="F4" s="3"/>
      <c r="G4" s="3"/>
      <c r="H4" s="46" t="s">
        <v>100</v>
      </c>
    </row>
    <row r="5" spans="1:10" s="8" customFormat="1" ht="19.5" customHeight="1">
      <c r="A5" s="134" t="s">
        <v>0</v>
      </c>
      <c r="B5" s="135"/>
      <c r="C5" s="135"/>
      <c r="D5" s="135" t="s">
        <v>1</v>
      </c>
      <c r="E5" s="135"/>
      <c r="F5" s="176"/>
      <c r="G5" s="176"/>
      <c r="H5" s="136"/>
      <c r="I5" s="7"/>
      <c r="J5" s="7"/>
    </row>
    <row r="6" spans="1:10" s="8" customFormat="1" ht="31.5" customHeight="1">
      <c r="A6" s="80" t="s">
        <v>101</v>
      </c>
      <c r="B6" s="81" t="s">
        <v>2</v>
      </c>
      <c r="C6" s="75" t="s">
        <v>102</v>
      </c>
      <c r="D6" s="83" t="s">
        <v>101</v>
      </c>
      <c r="E6" s="81" t="s">
        <v>2</v>
      </c>
      <c r="F6" s="75" t="s">
        <v>103</v>
      </c>
      <c r="G6" s="77" t="s">
        <v>104</v>
      </c>
      <c r="H6" s="78" t="s">
        <v>105</v>
      </c>
      <c r="I6" s="7"/>
      <c r="J6" s="7"/>
    </row>
    <row r="7" spans="1:10" s="8" customFormat="1" ht="19.5" customHeight="1">
      <c r="A7" s="80" t="s">
        <v>106</v>
      </c>
      <c r="B7" s="82"/>
      <c r="C7" s="83" t="s">
        <v>3</v>
      </c>
      <c r="D7" s="83" t="s">
        <v>106</v>
      </c>
      <c r="E7" s="82"/>
      <c r="F7" s="123">
        <v>2</v>
      </c>
      <c r="G7" s="93">
        <v>3</v>
      </c>
      <c r="H7" s="94">
        <v>4</v>
      </c>
      <c r="I7" s="7"/>
      <c r="J7" s="7"/>
    </row>
    <row r="8" spans="1:10" s="8" customFormat="1" ht="19.5" customHeight="1">
      <c r="A8" s="54" t="s">
        <v>107</v>
      </c>
      <c r="B8" s="53" t="s">
        <v>3</v>
      </c>
      <c r="C8" s="55">
        <v>7660818</v>
      </c>
      <c r="D8" s="86" t="s">
        <v>62</v>
      </c>
      <c r="E8" s="56">
        <v>15</v>
      </c>
      <c r="F8" s="117">
        <f>G8+H8</f>
        <v>4933924</v>
      </c>
      <c r="G8" s="116">
        <v>4933924</v>
      </c>
      <c r="H8" s="57"/>
      <c r="I8" s="7"/>
      <c r="J8" s="7"/>
    </row>
    <row r="9" spans="1:10" s="8" customFormat="1" ht="19.5" customHeight="1">
      <c r="A9" s="58" t="s">
        <v>66</v>
      </c>
      <c r="B9" s="53" t="s">
        <v>4</v>
      </c>
      <c r="C9" s="55">
        <v>950000</v>
      </c>
      <c r="D9" s="86" t="s">
        <v>63</v>
      </c>
      <c r="E9" s="56">
        <v>16</v>
      </c>
      <c r="F9" s="117">
        <f>G9+H9</f>
        <v>438000</v>
      </c>
      <c r="G9" s="116">
        <v>438000</v>
      </c>
      <c r="H9" s="125"/>
      <c r="I9" s="7"/>
      <c r="J9" s="7"/>
    </row>
    <row r="10" spans="1:10" s="8" customFormat="1" ht="19.5" customHeight="1">
      <c r="A10" s="58"/>
      <c r="B10" s="53" t="s">
        <v>5</v>
      </c>
      <c r="C10" s="55"/>
      <c r="D10" s="86" t="s">
        <v>141</v>
      </c>
      <c r="E10" s="56">
        <v>17</v>
      </c>
      <c r="F10" s="117">
        <f>G10+H10</f>
        <v>150000</v>
      </c>
      <c r="G10" s="116">
        <v>150000</v>
      </c>
      <c r="H10" s="125"/>
      <c r="I10" s="7"/>
      <c r="J10" s="7"/>
    </row>
    <row r="11" spans="1:10" s="8" customFormat="1" ht="19.5" customHeight="1">
      <c r="A11" s="58"/>
      <c r="B11" s="53" t="s">
        <v>6</v>
      </c>
      <c r="C11" s="55"/>
      <c r="D11" s="86" t="s">
        <v>142</v>
      </c>
      <c r="E11" s="56">
        <v>18</v>
      </c>
      <c r="F11" s="117">
        <f>G11+H11</f>
        <v>2138894</v>
      </c>
      <c r="G11" s="116">
        <v>2138894</v>
      </c>
      <c r="H11" s="125"/>
      <c r="I11" s="7"/>
      <c r="J11" s="7"/>
    </row>
    <row r="12" spans="1:10" s="8" customFormat="1" ht="19.5" customHeight="1">
      <c r="A12" s="58"/>
      <c r="B12" s="53" t="s">
        <v>7</v>
      </c>
      <c r="C12" s="55"/>
      <c r="D12" s="86" t="s">
        <v>143</v>
      </c>
      <c r="E12" s="56">
        <v>19</v>
      </c>
      <c r="F12" s="117">
        <f>G12+H12</f>
        <v>950000</v>
      </c>
      <c r="G12" s="56"/>
      <c r="H12" s="126">
        <v>950000</v>
      </c>
      <c r="I12" s="7"/>
      <c r="J12" s="7"/>
    </row>
    <row r="13" spans="1:10" s="8" customFormat="1" ht="19.5" customHeight="1">
      <c r="A13" s="58"/>
      <c r="B13" s="53" t="s">
        <v>8</v>
      </c>
      <c r="C13" s="55"/>
      <c r="D13" s="86"/>
      <c r="E13" s="56">
        <v>20</v>
      </c>
      <c r="F13" s="71"/>
      <c r="G13" s="56"/>
      <c r="H13" s="125"/>
      <c r="I13" s="7"/>
      <c r="J13" s="7"/>
    </row>
    <row r="14" spans="1:10" s="8" customFormat="1" ht="19.5" customHeight="1">
      <c r="A14" s="59"/>
      <c r="B14" s="53" t="s">
        <v>9</v>
      </c>
      <c r="C14" s="55"/>
      <c r="D14" s="87" t="s">
        <v>108</v>
      </c>
      <c r="E14" s="56">
        <v>21</v>
      </c>
      <c r="F14" s="71"/>
      <c r="G14" s="56"/>
      <c r="H14" s="125"/>
      <c r="I14" s="7"/>
      <c r="J14" s="7"/>
    </row>
    <row r="15" spans="1:10" s="8" customFormat="1" ht="19.5" customHeight="1">
      <c r="A15" s="60"/>
      <c r="B15" s="53" t="s">
        <v>10</v>
      </c>
      <c r="C15" s="61"/>
      <c r="D15" s="88"/>
      <c r="E15" s="56">
        <v>22</v>
      </c>
      <c r="F15" s="72"/>
      <c r="G15" s="56"/>
      <c r="H15" s="89"/>
      <c r="I15" s="7"/>
      <c r="J15" s="7"/>
    </row>
    <row r="16" spans="1:10" s="8" customFormat="1" ht="19.5" customHeight="1">
      <c r="A16" s="62" t="s">
        <v>25</v>
      </c>
      <c r="B16" s="53" t="s">
        <v>11</v>
      </c>
      <c r="C16" s="55">
        <v>8610818</v>
      </c>
      <c r="D16" s="63" t="s">
        <v>27</v>
      </c>
      <c r="E16" s="56">
        <v>23</v>
      </c>
      <c r="F16" s="124">
        <v>8610818</v>
      </c>
      <c r="G16" s="118">
        <f>SUM(G8:G12)</f>
        <v>7660818</v>
      </c>
      <c r="H16" s="127">
        <f>SUM(H8:H12)</f>
        <v>950000</v>
      </c>
      <c r="I16" s="7"/>
      <c r="J16" s="7"/>
    </row>
    <row r="17" spans="1:10" s="8" customFormat="1" ht="19.5" customHeight="1">
      <c r="A17" s="69" t="s">
        <v>67</v>
      </c>
      <c r="B17" s="53" t="s">
        <v>12</v>
      </c>
      <c r="C17" s="55">
        <v>64329.16</v>
      </c>
      <c r="D17" s="74" t="s">
        <v>109</v>
      </c>
      <c r="E17" s="56">
        <v>24</v>
      </c>
      <c r="F17" s="122">
        <v>64329.16</v>
      </c>
      <c r="G17" s="55">
        <v>64329.16</v>
      </c>
      <c r="H17" s="64"/>
      <c r="I17" s="7"/>
      <c r="J17" s="7"/>
    </row>
    <row r="18" spans="1:10" s="8" customFormat="1" ht="19.5" customHeight="1">
      <c r="A18" s="69" t="s">
        <v>110</v>
      </c>
      <c r="B18" s="53" t="s">
        <v>13</v>
      </c>
      <c r="C18" s="55">
        <v>64329.16</v>
      </c>
      <c r="D18" s="90"/>
      <c r="E18" s="56">
        <v>25</v>
      </c>
      <c r="F18" s="72"/>
      <c r="G18" s="56"/>
      <c r="H18" s="64"/>
      <c r="I18" s="7"/>
      <c r="J18" s="7"/>
    </row>
    <row r="19" spans="1:10" s="8" customFormat="1" ht="19.5" customHeight="1">
      <c r="A19" s="70" t="s">
        <v>111</v>
      </c>
      <c r="B19" s="53" t="s">
        <v>14</v>
      </c>
      <c r="C19" s="65"/>
      <c r="D19" s="92"/>
      <c r="E19" s="56">
        <v>26</v>
      </c>
      <c r="F19" s="73"/>
      <c r="G19" s="56"/>
      <c r="H19" s="66"/>
      <c r="I19" s="7"/>
      <c r="J19" s="7"/>
    </row>
    <row r="20" spans="1:10" s="8" customFormat="1" ht="19.5" customHeight="1">
      <c r="A20" s="70"/>
      <c r="B20" s="53" t="s">
        <v>15</v>
      </c>
      <c r="C20" s="55"/>
      <c r="D20" s="92"/>
      <c r="E20" s="56">
        <v>27</v>
      </c>
      <c r="F20" s="71"/>
      <c r="G20" s="56"/>
      <c r="H20" s="131"/>
      <c r="I20" s="7"/>
      <c r="J20" s="7"/>
    </row>
    <row r="21" spans="1:8" ht="19.5" customHeight="1" thickBot="1">
      <c r="A21" s="67" t="s">
        <v>30</v>
      </c>
      <c r="B21" s="128" t="s">
        <v>16</v>
      </c>
      <c r="C21" s="129">
        <v>8675147.16</v>
      </c>
      <c r="D21" s="68" t="s">
        <v>30</v>
      </c>
      <c r="E21" s="130">
        <v>28</v>
      </c>
      <c r="F21" s="119">
        <f>F16+F17</f>
        <v>8675147.16</v>
      </c>
      <c r="G21" s="120">
        <f>G16+G17</f>
        <v>7725147.16</v>
      </c>
      <c r="H21" s="121">
        <f>H16+H17</f>
        <v>950000</v>
      </c>
    </row>
    <row r="22" spans="1:8" ht="29.25" customHeight="1">
      <c r="A22" s="137" t="s">
        <v>112</v>
      </c>
      <c r="B22" s="138"/>
      <c r="C22" s="138"/>
      <c r="D22" s="138"/>
      <c r="E22" s="138"/>
      <c r="F22" s="177"/>
      <c r="G22" s="177"/>
      <c r="H22" s="17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C24" sqref="C24"/>
    </sheetView>
  </sheetViews>
  <sheetFormatPr defaultColWidth="9.00390625" defaultRowHeight="14.25"/>
  <cols>
    <col min="1" max="2" width="4.625" style="35" customWidth="1"/>
    <col min="3" max="3" width="30.125" style="35" customWidth="1"/>
    <col min="4" max="6" width="32.625" style="35" customWidth="1"/>
    <col min="7" max="16384" width="9.00390625" style="35" customWidth="1"/>
  </cols>
  <sheetData>
    <row r="1" spans="1:6" s="25" customFormat="1" ht="30" customHeight="1">
      <c r="A1" s="188" t="s">
        <v>137</v>
      </c>
      <c r="B1" s="188"/>
      <c r="C1" s="188"/>
      <c r="D1" s="188"/>
      <c r="E1" s="188"/>
      <c r="F1" s="188"/>
    </row>
    <row r="2" spans="1:6" s="27" customFormat="1" ht="10.5" customHeight="1">
      <c r="A2" s="26"/>
      <c r="B2" s="26"/>
      <c r="C2" s="26"/>
      <c r="F2" s="76" t="s">
        <v>68</v>
      </c>
    </row>
    <row r="3" spans="1:6" s="27" customFormat="1" ht="15" customHeight="1" thickBot="1">
      <c r="A3" s="6"/>
      <c r="B3" s="26"/>
      <c r="C3" s="26"/>
      <c r="D3" s="36"/>
      <c r="E3" s="36"/>
      <c r="F3" s="46" t="s">
        <v>49</v>
      </c>
    </row>
    <row r="4" spans="1:6" s="28" customFormat="1" ht="13.5" customHeight="1">
      <c r="A4" s="189" t="s">
        <v>46</v>
      </c>
      <c r="B4" s="190"/>
      <c r="C4" s="190"/>
      <c r="D4" s="192" t="s">
        <v>60</v>
      </c>
      <c r="E4" s="195" t="s">
        <v>47</v>
      </c>
      <c r="F4" s="183" t="s">
        <v>39</v>
      </c>
    </row>
    <row r="5" spans="1:6" s="28" customFormat="1" ht="13.5" customHeight="1">
      <c r="A5" s="191" t="s">
        <v>76</v>
      </c>
      <c r="B5" s="179"/>
      <c r="C5" s="179" t="s">
        <v>36</v>
      </c>
      <c r="D5" s="193"/>
      <c r="E5" s="196"/>
      <c r="F5" s="184"/>
    </row>
    <row r="6" spans="1:6" s="28" customFormat="1" ht="13.5" customHeight="1">
      <c r="A6" s="178"/>
      <c r="B6" s="179"/>
      <c r="C6" s="179"/>
      <c r="D6" s="193"/>
      <c r="E6" s="196"/>
      <c r="F6" s="184"/>
    </row>
    <row r="7" spans="1:6" s="28" customFormat="1" ht="13.5" customHeight="1">
      <c r="A7" s="178"/>
      <c r="B7" s="179"/>
      <c r="C7" s="179"/>
      <c r="D7" s="194"/>
      <c r="E7" s="197"/>
      <c r="F7" s="185"/>
    </row>
    <row r="8" spans="1:6" s="28" customFormat="1" ht="18.75" customHeight="1">
      <c r="A8" s="180" t="s">
        <v>37</v>
      </c>
      <c r="B8" s="181"/>
      <c r="C8" s="182"/>
      <c r="D8" s="29">
        <v>1</v>
      </c>
      <c r="E8" s="29">
        <v>2</v>
      </c>
      <c r="F8" s="30">
        <v>3</v>
      </c>
    </row>
    <row r="9" spans="1:6" s="28" customFormat="1" ht="18.75" customHeight="1">
      <c r="A9" s="180" t="s">
        <v>48</v>
      </c>
      <c r="B9" s="181"/>
      <c r="C9" s="182"/>
      <c r="D9" s="110">
        <v>7660818</v>
      </c>
      <c r="E9" s="110">
        <v>5242802</v>
      </c>
      <c r="F9" s="110">
        <v>2418016</v>
      </c>
    </row>
    <row r="10" spans="1:6" s="28" customFormat="1" ht="18.75" customHeight="1">
      <c r="A10" s="178" t="s">
        <v>144</v>
      </c>
      <c r="B10" s="179" t="s">
        <v>145</v>
      </c>
      <c r="C10" s="219" t="s">
        <v>188</v>
      </c>
      <c r="D10" s="110">
        <v>4933924</v>
      </c>
      <c r="E10" s="110">
        <v>2665908</v>
      </c>
      <c r="F10" s="110">
        <v>2268016</v>
      </c>
    </row>
    <row r="11" spans="1:6" s="28" customFormat="1" ht="18.75" customHeight="1">
      <c r="A11" s="178" t="s">
        <v>185</v>
      </c>
      <c r="B11" s="179" t="s">
        <v>145</v>
      </c>
      <c r="C11" s="113" t="s">
        <v>186</v>
      </c>
      <c r="D11" s="110">
        <v>0</v>
      </c>
      <c r="E11" s="110">
        <v>0</v>
      </c>
      <c r="F11" s="110">
        <v>0</v>
      </c>
    </row>
    <row r="12" spans="1:6" s="28" customFormat="1" ht="18.75" customHeight="1">
      <c r="A12" s="178" t="s">
        <v>187</v>
      </c>
      <c r="B12" s="179" t="s">
        <v>145</v>
      </c>
      <c r="C12" s="113" t="s">
        <v>150</v>
      </c>
      <c r="D12" s="110">
        <v>0</v>
      </c>
      <c r="E12" s="110">
        <v>0</v>
      </c>
      <c r="F12" s="110">
        <v>0</v>
      </c>
    </row>
    <row r="13" spans="1:6" s="28" customFormat="1" ht="18.75" customHeight="1">
      <c r="A13" s="178" t="s">
        <v>147</v>
      </c>
      <c r="B13" s="179" t="s">
        <v>145</v>
      </c>
      <c r="C13" s="113" t="s">
        <v>148</v>
      </c>
      <c r="D13" s="110">
        <v>4331908</v>
      </c>
      <c r="E13" s="110">
        <v>2665908</v>
      </c>
      <c r="F13" s="110">
        <v>1666000</v>
      </c>
    </row>
    <row r="14" spans="1:6" s="28" customFormat="1" ht="18.75" customHeight="1">
      <c r="A14" s="178" t="s">
        <v>149</v>
      </c>
      <c r="B14" s="179" t="s">
        <v>145</v>
      </c>
      <c r="C14" s="113" t="s">
        <v>150</v>
      </c>
      <c r="D14" s="110">
        <v>2063270</v>
      </c>
      <c r="E14" s="110">
        <v>2063270</v>
      </c>
      <c r="F14" s="110">
        <v>0</v>
      </c>
    </row>
    <row r="15" spans="1:6" s="28" customFormat="1" ht="18.75" customHeight="1">
      <c r="A15" s="178" t="s">
        <v>151</v>
      </c>
      <c r="B15" s="179" t="s">
        <v>145</v>
      </c>
      <c r="C15" s="113" t="s">
        <v>152</v>
      </c>
      <c r="D15" s="110">
        <v>168638</v>
      </c>
      <c r="E15" s="110">
        <v>168638</v>
      </c>
      <c r="F15" s="110">
        <v>0</v>
      </c>
    </row>
    <row r="16" spans="1:6" s="28" customFormat="1" ht="18.75" customHeight="1">
      <c r="A16" s="178" t="s">
        <v>153</v>
      </c>
      <c r="B16" s="179" t="s">
        <v>145</v>
      </c>
      <c r="C16" s="113" t="s">
        <v>154</v>
      </c>
      <c r="D16" s="110">
        <v>2100000</v>
      </c>
      <c r="E16" s="110">
        <v>434000</v>
      </c>
      <c r="F16" s="110">
        <v>1666000</v>
      </c>
    </row>
    <row r="17" spans="1:6" s="28" customFormat="1" ht="18.75" customHeight="1">
      <c r="A17" s="178" t="s">
        <v>155</v>
      </c>
      <c r="B17" s="179" t="s">
        <v>145</v>
      </c>
      <c r="C17" s="113" t="s">
        <v>156</v>
      </c>
      <c r="D17" s="110">
        <v>602016</v>
      </c>
      <c r="E17" s="110">
        <v>0</v>
      </c>
      <c r="F17" s="110">
        <v>602016</v>
      </c>
    </row>
    <row r="18" spans="1:6" s="28" customFormat="1" ht="18.75" customHeight="1">
      <c r="A18" s="178" t="s">
        <v>157</v>
      </c>
      <c r="B18" s="179" t="s">
        <v>145</v>
      </c>
      <c r="C18" s="113" t="s">
        <v>158</v>
      </c>
      <c r="D18" s="110">
        <v>602016</v>
      </c>
      <c r="E18" s="110">
        <v>0</v>
      </c>
      <c r="F18" s="110">
        <v>602016</v>
      </c>
    </row>
    <row r="19" spans="1:6" s="28" customFormat="1" ht="18.75" customHeight="1">
      <c r="A19" s="178" t="s">
        <v>159</v>
      </c>
      <c r="B19" s="179" t="s">
        <v>145</v>
      </c>
      <c r="C19" s="113" t="s">
        <v>160</v>
      </c>
      <c r="D19" s="110">
        <v>438000</v>
      </c>
      <c r="E19" s="110">
        <v>438000</v>
      </c>
      <c r="F19" s="110">
        <v>0</v>
      </c>
    </row>
    <row r="20" spans="1:6" s="28" customFormat="1" ht="18.75" customHeight="1">
      <c r="A20" s="178" t="s">
        <v>161</v>
      </c>
      <c r="B20" s="179" t="s">
        <v>145</v>
      </c>
      <c r="C20" s="113" t="s">
        <v>162</v>
      </c>
      <c r="D20" s="110">
        <v>378000</v>
      </c>
      <c r="E20" s="110">
        <v>378000</v>
      </c>
      <c r="F20" s="110">
        <v>0</v>
      </c>
    </row>
    <row r="21" spans="1:6" s="28" customFormat="1" ht="18.75" customHeight="1">
      <c r="A21" s="178" t="s">
        <v>163</v>
      </c>
      <c r="B21" s="179" t="s">
        <v>145</v>
      </c>
      <c r="C21" s="113" t="s">
        <v>150</v>
      </c>
      <c r="D21" s="110">
        <v>378000</v>
      </c>
      <c r="E21" s="110">
        <v>378000</v>
      </c>
      <c r="F21" s="110">
        <v>0</v>
      </c>
    </row>
    <row r="22" spans="1:6" s="28" customFormat="1" ht="18.75" customHeight="1">
      <c r="A22" s="178" t="s">
        <v>164</v>
      </c>
      <c r="B22" s="179" t="s">
        <v>145</v>
      </c>
      <c r="C22" s="113" t="s">
        <v>165</v>
      </c>
      <c r="D22" s="110">
        <v>60000</v>
      </c>
      <c r="E22" s="110">
        <v>60000</v>
      </c>
      <c r="F22" s="110">
        <v>0</v>
      </c>
    </row>
    <row r="23" spans="1:6" s="28" customFormat="1" ht="18.75" customHeight="1">
      <c r="A23" s="178" t="s">
        <v>166</v>
      </c>
      <c r="B23" s="179" t="s">
        <v>145</v>
      </c>
      <c r="C23" s="113" t="s">
        <v>167</v>
      </c>
      <c r="D23" s="110">
        <v>60000</v>
      </c>
      <c r="E23" s="110">
        <v>60000</v>
      </c>
      <c r="F23" s="110">
        <v>0</v>
      </c>
    </row>
    <row r="24" spans="1:6" s="28" customFormat="1" ht="18.75" customHeight="1">
      <c r="A24" s="178" t="s">
        <v>168</v>
      </c>
      <c r="B24" s="179" t="s">
        <v>145</v>
      </c>
      <c r="C24" s="219" t="s">
        <v>189</v>
      </c>
      <c r="D24" s="110">
        <v>150000</v>
      </c>
      <c r="E24" s="110">
        <v>0</v>
      </c>
      <c r="F24" s="110">
        <v>150000</v>
      </c>
    </row>
    <row r="25" spans="1:6" s="28" customFormat="1" ht="18.75" customHeight="1">
      <c r="A25" s="178" t="s">
        <v>170</v>
      </c>
      <c r="B25" s="179" t="s">
        <v>145</v>
      </c>
      <c r="C25" s="113" t="s">
        <v>171</v>
      </c>
      <c r="D25" s="110">
        <v>150000</v>
      </c>
      <c r="E25" s="110">
        <v>0</v>
      </c>
      <c r="F25" s="110">
        <v>150000</v>
      </c>
    </row>
    <row r="26" spans="1:6" s="28" customFormat="1" ht="18.75" customHeight="1">
      <c r="A26" s="178" t="s">
        <v>172</v>
      </c>
      <c r="B26" s="179" t="s">
        <v>145</v>
      </c>
      <c r="C26" s="113" t="s">
        <v>173</v>
      </c>
      <c r="D26" s="110">
        <v>150000</v>
      </c>
      <c r="E26" s="110">
        <v>0</v>
      </c>
      <c r="F26" s="110">
        <v>150000</v>
      </c>
    </row>
    <row r="27" spans="1:6" s="28" customFormat="1" ht="18.75" customHeight="1">
      <c r="A27" s="178" t="s">
        <v>174</v>
      </c>
      <c r="B27" s="179" t="s">
        <v>145</v>
      </c>
      <c r="C27" s="113" t="s">
        <v>175</v>
      </c>
      <c r="D27" s="110">
        <v>2138894</v>
      </c>
      <c r="E27" s="110">
        <v>2138894</v>
      </c>
      <c r="F27" s="110">
        <v>0</v>
      </c>
    </row>
    <row r="28" spans="1:6" s="28" customFormat="1" ht="18.75" customHeight="1" thickBot="1">
      <c r="A28" s="178" t="s">
        <v>176</v>
      </c>
      <c r="B28" s="179" t="s">
        <v>145</v>
      </c>
      <c r="C28" s="113" t="s">
        <v>177</v>
      </c>
      <c r="D28" s="110">
        <v>2138894</v>
      </c>
      <c r="E28" s="110">
        <v>2138894</v>
      </c>
      <c r="F28" s="110">
        <v>0</v>
      </c>
    </row>
    <row r="29" spans="1:6" s="28" customFormat="1" ht="18.75" customHeight="1" thickBot="1">
      <c r="A29" s="178" t="s">
        <v>178</v>
      </c>
      <c r="B29" s="179" t="s">
        <v>145</v>
      </c>
      <c r="C29" s="113" t="s">
        <v>150</v>
      </c>
      <c r="D29" s="111">
        <v>2138894</v>
      </c>
      <c r="E29" s="111">
        <v>2138894</v>
      </c>
      <c r="F29" s="111">
        <v>0</v>
      </c>
    </row>
    <row r="30" spans="1:6" ht="32.25" customHeight="1">
      <c r="A30" s="186" t="s">
        <v>78</v>
      </c>
      <c r="B30" s="187"/>
      <c r="C30" s="187"/>
      <c r="D30" s="187"/>
      <c r="E30" s="187"/>
      <c r="F30" s="187"/>
    </row>
    <row r="31" ht="14.25">
      <c r="A31" s="34"/>
    </row>
    <row r="32" ht="14.25">
      <c r="A32" s="34"/>
    </row>
    <row r="33" ht="14.25">
      <c r="A33" s="34"/>
    </row>
    <row r="34" ht="14.25">
      <c r="A34" s="34"/>
    </row>
  </sheetData>
  <sheetProtection/>
  <mergeCells count="30">
    <mergeCell ref="A8:C8"/>
    <mergeCell ref="F4:F7"/>
    <mergeCell ref="A30:F30"/>
    <mergeCell ref="A1:F1"/>
    <mergeCell ref="A4:C4"/>
    <mergeCell ref="A5:B7"/>
    <mergeCell ref="C5:C7"/>
    <mergeCell ref="D4:D7"/>
    <mergeCell ref="E4:E7"/>
    <mergeCell ref="A9:C9"/>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F31" sqref="F31"/>
    </sheetView>
  </sheetViews>
  <sheetFormatPr defaultColWidth="9.00390625" defaultRowHeight="14.25"/>
  <cols>
    <col min="1" max="2" width="4.625" style="35" customWidth="1"/>
    <col min="3" max="3" width="21.50390625" style="35" customWidth="1"/>
    <col min="4" max="6" width="32.625" style="35" customWidth="1"/>
    <col min="7" max="16384" width="9.00390625" style="35" customWidth="1"/>
  </cols>
  <sheetData>
    <row r="1" spans="1:6" s="25" customFormat="1" ht="30" customHeight="1">
      <c r="A1" s="198" t="s">
        <v>138</v>
      </c>
      <c r="B1" s="188"/>
      <c r="C1" s="188"/>
      <c r="D1" s="188"/>
      <c r="E1" s="188"/>
      <c r="F1" s="188"/>
    </row>
    <row r="2" spans="1:6" s="27" customFormat="1" ht="10.5" customHeight="1">
      <c r="A2" s="26"/>
      <c r="B2" s="26"/>
      <c r="C2" s="26"/>
      <c r="F2" s="76" t="s">
        <v>71</v>
      </c>
    </row>
    <row r="3" spans="1:6" s="27" customFormat="1" ht="15" customHeight="1" thickBot="1">
      <c r="A3" s="6"/>
      <c r="B3" s="26"/>
      <c r="C3" s="26"/>
      <c r="D3" s="36"/>
      <c r="E3" s="36"/>
      <c r="F3" s="46" t="s">
        <v>49</v>
      </c>
    </row>
    <row r="4" spans="1:6" s="28" customFormat="1" ht="13.5" customHeight="1">
      <c r="A4" s="189" t="s">
        <v>46</v>
      </c>
      <c r="B4" s="190"/>
      <c r="C4" s="190"/>
      <c r="D4" s="192" t="s">
        <v>60</v>
      </c>
      <c r="E4" s="199" t="s">
        <v>74</v>
      </c>
      <c r="F4" s="200" t="s">
        <v>75</v>
      </c>
    </row>
    <row r="5" spans="1:6" s="28" customFormat="1" ht="13.5" customHeight="1">
      <c r="A5" s="191" t="s">
        <v>72</v>
      </c>
      <c r="B5" s="179"/>
      <c r="C5" s="179" t="s">
        <v>36</v>
      </c>
      <c r="D5" s="193"/>
      <c r="E5" s="196"/>
      <c r="F5" s="184"/>
    </row>
    <row r="6" spans="1:6" s="28" customFormat="1" ht="13.5" customHeight="1">
      <c r="A6" s="178"/>
      <c r="B6" s="179"/>
      <c r="C6" s="179"/>
      <c r="D6" s="193"/>
      <c r="E6" s="196"/>
      <c r="F6" s="184"/>
    </row>
    <row r="7" spans="1:6" s="28" customFormat="1" ht="13.5" customHeight="1">
      <c r="A7" s="178"/>
      <c r="B7" s="179"/>
      <c r="C7" s="179"/>
      <c r="D7" s="194"/>
      <c r="E7" s="197"/>
      <c r="F7" s="185"/>
    </row>
    <row r="8" spans="1:6" s="28" customFormat="1" ht="18" customHeight="1">
      <c r="A8" s="180" t="s">
        <v>37</v>
      </c>
      <c r="B8" s="181"/>
      <c r="C8" s="182"/>
      <c r="D8" s="29">
        <v>1</v>
      </c>
      <c r="E8" s="29">
        <v>2</v>
      </c>
      <c r="F8" s="30">
        <v>3</v>
      </c>
    </row>
    <row r="9" spans="1:6" s="28" customFormat="1" ht="18" customHeight="1">
      <c r="A9" s="180" t="s">
        <v>48</v>
      </c>
      <c r="B9" s="181"/>
      <c r="C9" s="182"/>
      <c r="D9" s="110">
        <v>5242802</v>
      </c>
      <c r="E9" s="110">
        <v>3038832</v>
      </c>
      <c r="F9" s="110">
        <v>2203970</v>
      </c>
    </row>
    <row r="10" spans="1:6" s="28" customFormat="1" ht="18" customHeight="1">
      <c r="A10" s="178" t="s">
        <v>144</v>
      </c>
      <c r="B10" s="179" t="s">
        <v>145</v>
      </c>
      <c r="C10" s="113" t="s">
        <v>146</v>
      </c>
      <c r="D10" s="110">
        <v>2665908</v>
      </c>
      <c r="E10" s="110">
        <v>1407212</v>
      </c>
      <c r="F10" s="110">
        <v>1258696</v>
      </c>
    </row>
    <row r="11" spans="1:6" s="28" customFormat="1" ht="18" customHeight="1">
      <c r="A11" s="178" t="s">
        <v>185</v>
      </c>
      <c r="B11" s="179" t="s">
        <v>145</v>
      </c>
      <c r="C11" s="113" t="s">
        <v>186</v>
      </c>
      <c r="D11" s="110">
        <v>0</v>
      </c>
      <c r="E11" s="110">
        <v>0</v>
      </c>
      <c r="F11" s="110">
        <v>0</v>
      </c>
    </row>
    <row r="12" spans="1:6" s="28" customFormat="1" ht="18" customHeight="1">
      <c r="A12" s="178" t="s">
        <v>187</v>
      </c>
      <c r="B12" s="179" t="s">
        <v>145</v>
      </c>
      <c r="C12" s="113" t="s">
        <v>150</v>
      </c>
      <c r="D12" s="110">
        <v>0</v>
      </c>
      <c r="E12" s="110">
        <v>0</v>
      </c>
      <c r="F12" s="110">
        <v>0</v>
      </c>
    </row>
    <row r="13" spans="1:6" s="28" customFormat="1" ht="18" customHeight="1">
      <c r="A13" s="178" t="s">
        <v>147</v>
      </c>
      <c r="B13" s="179" t="s">
        <v>145</v>
      </c>
      <c r="C13" s="113" t="s">
        <v>148</v>
      </c>
      <c r="D13" s="110">
        <v>2665908</v>
      </c>
      <c r="E13" s="110">
        <v>1407212</v>
      </c>
      <c r="F13" s="110">
        <v>1258696</v>
      </c>
    </row>
    <row r="14" spans="1:6" s="28" customFormat="1" ht="18" customHeight="1">
      <c r="A14" s="178" t="s">
        <v>149</v>
      </c>
      <c r="B14" s="179" t="s">
        <v>145</v>
      </c>
      <c r="C14" s="113" t="s">
        <v>150</v>
      </c>
      <c r="D14" s="110">
        <v>2063270</v>
      </c>
      <c r="E14" s="110">
        <v>804574</v>
      </c>
      <c r="F14" s="110">
        <v>1258696</v>
      </c>
    </row>
    <row r="15" spans="1:6" s="28" customFormat="1" ht="18" customHeight="1">
      <c r="A15" s="178" t="s">
        <v>151</v>
      </c>
      <c r="B15" s="179" t="s">
        <v>145</v>
      </c>
      <c r="C15" s="113" t="s">
        <v>152</v>
      </c>
      <c r="D15" s="110">
        <v>168638</v>
      </c>
      <c r="E15" s="110">
        <v>168638</v>
      </c>
      <c r="F15" s="110">
        <v>0</v>
      </c>
    </row>
    <row r="16" spans="1:6" s="28" customFormat="1" ht="18" customHeight="1">
      <c r="A16" s="178" t="s">
        <v>153</v>
      </c>
      <c r="B16" s="179" t="s">
        <v>145</v>
      </c>
      <c r="C16" s="113" t="s">
        <v>154</v>
      </c>
      <c r="D16" s="110">
        <v>434000</v>
      </c>
      <c r="E16" s="110">
        <v>434000</v>
      </c>
      <c r="F16" s="110">
        <v>0</v>
      </c>
    </row>
    <row r="17" spans="1:6" s="28" customFormat="1" ht="18" customHeight="1">
      <c r="A17" s="178" t="s">
        <v>155</v>
      </c>
      <c r="B17" s="179" t="s">
        <v>145</v>
      </c>
      <c r="C17" s="113" t="s">
        <v>156</v>
      </c>
      <c r="D17" s="110">
        <v>0</v>
      </c>
      <c r="E17" s="110">
        <v>0</v>
      </c>
      <c r="F17" s="110">
        <v>0</v>
      </c>
    </row>
    <row r="18" spans="1:6" s="28" customFormat="1" ht="18" customHeight="1">
      <c r="A18" s="178" t="s">
        <v>157</v>
      </c>
      <c r="B18" s="179" t="s">
        <v>145</v>
      </c>
      <c r="C18" s="113" t="s">
        <v>158</v>
      </c>
      <c r="D18" s="110">
        <v>0</v>
      </c>
      <c r="E18" s="110">
        <v>0</v>
      </c>
      <c r="F18" s="110">
        <v>0</v>
      </c>
    </row>
    <row r="19" spans="1:6" s="28" customFormat="1" ht="18" customHeight="1">
      <c r="A19" s="178" t="s">
        <v>159</v>
      </c>
      <c r="B19" s="179" t="s">
        <v>145</v>
      </c>
      <c r="C19" s="113" t="s">
        <v>160</v>
      </c>
      <c r="D19" s="110">
        <v>438000</v>
      </c>
      <c r="E19" s="110">
        <v>278000</v>
      </c>
      <c r="F19" s="110">
        <v>160000</v>
      </c>
    </row>
    <row r="20" spans="1:6" s="28" customFormat="1" ht="18" customHeight="1">
      <c r="A20" s="178" t="s">
        <v>161</v>
      </c>
      <c r="B20" s="179" t="s">
        <v>145</v>
      </c>
      <c r="C20" s="113" t="s">
        <v>162</v>
      </c>
      <c r="D20" s="110">
        <v>378000</v>
      </c>
      <c r="E20" s="110">
        <v>218000</v>
      </c>
      <c r="F20" s="110">
        <v>160000</v>
      </c>
    </row>
    <row r="21" spans="1:6" s="28" customFormat="1" ht="18" customHeight="1">
      <c r="A21" s="178" t="s">
        <v>163</v>
      </c>
      <c r="B21" s="179" t="s">
        <v>145</v>
      </c>
      <c r="C21" s="113" t="s">
        <v>150</v>
      </c>
      <c r="D21" s="110">
        <v>378000</v>
      </c>
      <c r="E21" s="110">
        <v>218000</v>
      </c>
      <c r="F21" s="110">
        <v>160000</v>
      </c>
    </row>
    <row r="22" spans="1:6" s="28" customFormat="1" ht="18" customHeight="1">
      <c r="A22" s="178" t="s">
        <v>164</v>
      </c>
      <c r="B22" s="179" t="s">
        <v>145</v>
      </c>
      <c r="C22" s="113" t="s">
        <v>165</v>
      </c>
      <c r="D22" s="110">
        <v>60000</v>
      </c>
      <c r="E22" s="110">
        <v>60000</v>
      </c>
      <c r="F22" s="110">
        <v>0</v>
      </c>
    </row>
    <row r="23" spans="1:6" s="28" customFormat="1" ht="18" customHeight="1">
      <c r="A23" s="178" t="s">
        <v>166</v>
      </c>
      <c r="B23" s="179" t="s">
        <v>145</v>
      </c>
      <c r="C23" s="113" t="s">
        <v>167</v>
      </c>
      <c r="D23" s="110">
        <v>60000</v>
      </c>
      <c r="E23" s="110">
        <v>60000</v>
      </c>
      <c r="F23" s="110">
        <v>0</v>
      </c>
    </row>
    <row r="24" spans="1:6" s="28" customFormat="1" ht="18" customHeight="1">
      <c r="A24" s="178" t="s">
        <v>168</v>
      </c>
      <c r="B24" s="179" t="s">
        <v>145</v>
      </c>
      <c r="C24" s="113" t="s">
        <v>169</v>
      </c>
      <c r="D24" s="110">
        <v>0</v>
      </c>
      <c r="E24" s="110">
        <v>0</v>
      </c>
      <c r="F24" s="110">
        <v>0</v>
      </c>
    </row>
    <row r="25" spans="1:6" s="32" customFormat="1" ht="18" customHeight="1">
      <c r="A25" s="178" t="s">
        <v>170</v>
      </c>
      <c r="B25" s="179" t="s">
        <v>145</v>
      </c>
      <c r="C25" s="113" t="s">
        <v>171</v>
      </c>
      <c r="D25" s="110">
        <v>0</v>
      </c>
      <c r="E25" s="110">
        <v>0</v>
      </c>
      <c r="F25" s="110">
        <v>0</v>
      </c>
    </row>
    <row r="26" spans="1:6" s="32" customFormat="1" ht="18" customHeight="1">
      <c r="A26" s="178" t="s">
        <v>172</v>
      </c>
      <c r="B26" s="179" t="s">
        <v>145</v>
      </c>
      <c r="C26" s="113" t="s">
        <v>173</v>
      </c>
      <c r="D26" s="110">
        <v>0</v>
      </c>
      <c r="E26" s="110">
        <v>0</v>
      </c>
      <c r="F26" s="110">
        <v>0</v>
      </c>
    </row>
    <row r="27" spans="1:6" s="32" customFormat="1" ht="18" customHeight="1">
      <c r="A27" s="178" t="s">
        <v>174</v>
      </c>
      <c r="B27" s="179" t="s">
        <v>145</v>
      </c>
      <c r="C27" s="113" t="s">
        <v>175</v>
      </c>
      <c r="D27" s="110">
        <v>2138894</v>
      </c>
      <c r="E27" s="110">
        <v>1353620</v>
      </c>
      <c r="F27" s="110">
        <v>785274</v>
      </c>
    </row>
    <row r="28" spans="1:6" s="32" customFormat="1" ht="18" customHeight="1" thickBot="1">
      <c r="A28" s="178" t="s">
        <v>176</v>
      </c>
      <c r="B28" s="179" t="s">
        <v>145</v>
      </c>
      <c r="C28" s="113" t="s">
        <v>177</v>
      </c>
      <c r="D28" s="110">
        <v>2138894</v>
      </c>
      <c r="E28" s="110">
        <v>1353620</v>
      </c>
      <c r="F28" s="110">
        <v>785274</v>
      </c>
    </row>
    <row r="29" spans="1:6" s="32" customFormat="1" ht="18" customHeight="1" thickBot="1">
      <c r="A29" s="178" t="s">
        <v>178</v>
      </c>
      <c r="B29" s="179" t="s">
        <v>145</v>
      </c>
      <c r="C29" s="113" t="s">
        <v>150</v>
      </c>
      <c r="D29" s="111">
        <v>2138894</v>
      </c>
      <c r="E29" s="111">
        <v>1353620</v>
      </c>
      <c r="F29" s="111">
        <v>785274</v>
      </c>
    </row>
    <row r="30" spans="1:6" ht="32.25" customHeight="1">
      <c r="A30" s="201" t="s">
        <v>73</v>
      </c>
      <c r="B30" s="187"/>
      <c r="C30" s="187"/>
      <c r="D30" s="187"/>
      <c r="E30" s="187"/>
      <c r="F30" s="187"/>
    </row>
    <row r="31" ht="14.25">
      <c r="A31" s="34"/>
    </row>
    <row r="32" ht="14.25">
      <c r="A32" s="34"/>
    </row>
    <row r="33" ht="14.25">
      <c r="A33" s="34"/>
    </row>
    <row r="34" ht="14.25">
      <c r="A34" s="34"/>
    </row>
  </sheetData>
  <sheetProtection/>
  <mergeCells count="30">
    <mergeCell ref="A29:B29"/>
    <mergeCell ref="A30:F30"/>
    <mergeCell ref="A8:C8"/>
    <mergeCell ref="A9:C9"/>
    <mergeCell ref="A25:B25"/>
    <mergeCell ref="A26:B26"/>
    <mergeCell ref="A27:B27"/>
    <mergeCell ref="A28:B28"/>
    <mergeCell ref="A10:B10"/>
    <mergeCell ref="A1:F1"/>
    <mergeCell ref="A4:C4"/>
    <mergeCell ref="D4:D7"/>
    <mergeCell ref="E4:E7"/>
    <mergeCell ref="F4:F7"/>
    <mergeCell ref="A5:B7"/>
    <mergeCell ref="C5:C7"/>
    <mergeCell ref="A11:B11"/>
    <mergeCell ref="A12:B12"/>
    <mergeCell ref="A13:B13"/>
    <mergeCell ref="A14:B14"/>
    <mergeCell ref="A15:B15"/>
    <mergeCell ref="A16:B16"/>
    <mergeCell ref="A17:B17"/>
    <mergeCell ref="A18:B18"/>
    <mergeCell ref="A23:B23"/>
    <mergeCell ref="A24:B24"/>
    <mergeCell ref="A19:B19"/>
    <mergeCell ref="A20:B20"/>
    <mergeCell ref="A21:B21"/>
    <mergeCell ref="A22:B2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B2" sqref="B2:C2"/>
    </sheetView>
  </sheetViews>
  <sheetFormatPr defaultColWidth="9.00390625" defaultRowHeight="14.25"/>
  <cols>
    <col min="1" max="1" width="10.125" style="35" customWidth="1"/>
    <col min="2" max="2" width="33.625" style="35" customWidth="1"/>
    <col min="3" max="3" width="46.25390625" style="35" customWidth="1"/>
    <col min="4" max="12" width="10.125" style="35" customWidth="1"/>
    <col min="13" max="16384" width="9.00390625" style="35" customWidth="1"/>
  </cols>
  <sheetData>
    <row r="1" ht="43.5" customHeight="1"/>
    <row r="2" spans="2:239" ht="22.5">
      <c r="B2" s="204" t="s">
        <v>139</v>
      </c>
      <c r="C2" s="204"/>
      <c r="D2" s="99"/>
      <c r="E2" s="99"/>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row>
    <row r="3" spans="2:239" ht="22.5">
      <c r="B3" s="102"/>
      <c r="C3" s="101" t="s">
        <v>128</v>
      </c>
      <c r="D3" s="97"/>
      <c r="E3" s="97"/>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row>
    <row r="4" spans="2:239" ht="15" thickBot="1">
      <c r="B4" s="103"/>
      <c r="C4" s="101" t="s">
        <v>129</v>
      </c>
      <c r="D4" s="202"/>
      <c r="E4" s="203"/>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row>
    <row r="5" spans="2:239" ht="27" customHeight="1">
      <c r="B5" s="104" t="s">
        <v>113</v>
      </c>
      <c r="C5" s="105" t="s">
        <v>114</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row>
    <row r="6" spans="2:239" ht="31.5" customHeight="1">
      <c r="B6" s="106" t="s">
        <v>115</v>
      </c>
      <c r="C6" s="132">
        <f>C8+C11</f>
        <v>397310</v>
      </c>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row>
    <row r="7" spans="2:239" ht="46.5" customHeight="1">
      <c r="B7" s="107" t="s">
        <v>116</v>
      </c>
      <c r="C7" s="98"/>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row>
    <row r="8" spans="2:239" ht="48" customHeight="1">
      <c r="B8" s="107" t="s">
        <v>117</v>
      </c>
      <c r="C8" s="110">
        <v>151635</v>
      </c>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row>
    <row r="9" spans="2:239" ht="45.75" customHeight="1">
      <c r="B9" s="107" t="s">
        <v>118</v>
      </c>
      <c r="C9" s="98"/>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row>
    <row r="10" spans="2:239" ht="45" customHeight="1">
      <c r="B10" s="107" t="s">
        <v>119</v>
      </c>
      <c r="C10" s="110">
        <v>151635</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row>
    <row r="11" spans="2:239" ht="47.25" customHeight="1">
      <c r="B11" s="107" t="s">
        <v>120</v>
      </c>
      <c r="C11" s="110">
        <v>245675</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row>
    <row r="12" spans="2:239" ht="29.25" customHeight="1">
      <c r="B12" s="106" t="s">
        <v>121</v>
      </c>
      <c r="C12" s="98"/>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row>
    <row r="13" spans="2:239" ht="49.5" customHeight="1">
      <c r="B13" s="107" t="s">
        <v>122</v>
      </c>
      <c r="C13" s="98"/>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row>
    <row r="14" spans="2:239" ht="53.25" customHeight="1">
      <c r="B14" s="107" t="s">
        <v>123</v>
      </c>
      <c r="C14" s="98"/>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row>
    <row r="15" spans="2:239" ht="46.5" customHeight="1">
      <c r="B15" s="107" t="s">
        <v>124</v>
      </c>
      <c r="C15" s="98"/>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row>
    <row r="16" spans="2:239" ht="47.25" customHeight="1">
      <c r="B16" s="107" t="s">
        <v>125</v>
      </c>
      <c r="C16" s="98">
        <v>2</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row>
    <row r="17" spans="2:4" ht="48.75" customHeight="1">
      <c r="B17" s="107" t="s">
        <v>126</v>
      </c>
      <c r="C17" s="98">
        <v>511</v>
      </c>
      <c r="D17" s="95"/>
    </row>
    <row r="18" spans="2:4" ht="48.75" customHeight="1">
      <c r="B18" s="107" t="s">
        <v>127</v>
      </c>
      <c r="C18" s="98">
        <v>4094</v>
      </c>
      <c r="D18" s="95"/>
    </row>
    <row r="19" spans="2:4" ht="14.25">
      <c r="B19" s="108" t="s">
        <v>132</v>
      </c>
      <c r="C19" s="108"/>
      <c r="D19" s="100"/>
    </row>
    <row r="20" spans="2:4" ht="15.75" customHeight="1">
      <c r="B20" s="109" t="s">
        <v>130</v>
      </c>
      <c r="C20" s="109"/>
      <c r="D20" s="100"/>
    </row>
    <row r="21" spans="2:4" ht="27.75" customHeight="1">
      <c r="B21" s="205" t="s">
        <v>131</v>
      </c>
      <c r="C21" s="205"/>
      <c r="D21" s="100"/>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2"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H10" sqref="H10"/>
    </sheetView>
  </sheetViews>
  <sheetFormatPr defaultColWidth="9.00390625" defaultRowHeight="14.25"/>
  <cols>
    <col min="1" max="2" width="4.625" style="35" customWidth="1"/>
    <col min="3" max="3" width="27.25390625" style="35" customWidth="1"/>
    <col min="4" max="9" width="16.625" style="35" customWidth="1"/>
    <col min="10" max="16384" width="9.00390625" style="35" customWidth="1"/>
  </cols>
  <sheetData>
    <row r="1" spans="1:9" s="25" customFormat="1" ht="30" customHeight="1">
      <c r="A1" s="198" t="s">
        <v>140</v>
      </c>
      <c r="B1" s="188"/>
      <c r="C1" s="188"/>
      <c r="D1" s="188"/>
      <c r="E1" s="188"/>
      <c r="F1" s="188"/>
      <c r="G1" s="188"/>
      <c r="H1" s="188"/>
      <c r="I1" s="188"/>
    </row>
    <row r="2" spans="1:9" s="27" customFormat="1" ht="10.5" customHeight="1">
      <c r="A2" s="26"/>
      <c r="B2" s="26"/>
      <c r="C2" s="26"/>
      <c r="I2" s="76" t="s">
        <v>69</v>
      </c>
    </row>
    <row r="3" spans="1:9" s="27" customFormat="1" ht="15" customHeight="1" thickBot="1">
      <c r="A3" s="6"/>
      <c r="B3" s="26"/>
      <c r="C3" s="26"/>
      <c r="D3" s="36"/>
      <c r="E3" s="36"/>
      <c r="F3" s="36"/>
      <c r="G3" s="36"/>
      <c r="H3" s="47"/>
      <c r="I3" s="76" t="s">
        <v>49</v>
      </c>
    </row>
    <row r="4" spans="1:9" s="28" customFormat="1" ht="20.25" customHeight="1">
      <c r="A4" s="189" t="s">
        <v>46</v>
      </c>
      <c r="B4" s="190"/>
      <c r="C4" s="190"/>
      <c r="D4" s="192" t="s">
        <v>79</v>
      </c>
      <c r="E4" s="207" t="s">
        <v>54</v>
      </c>
      <c r="F4" s="208" t="s">
        <v>58</v>
      </c>
      <c r="G4" s="209"/>
      <c r="H4" s="209"/>
      <c r="I4" s="206" t="s">
        <v>56</v>
      </c>
    </row>
    <row r="5" spans="1:9" s="28" customFormat="1" ht="27" customHeight="1">
      <c r="A5" s="191" t="s">
        <v>77</v>
      </c>
      <c r="B5" s="179"/>
      <c r="C5" s="179" t="s">
        <v>36</v>
      </c>
      <c r="D5" s="193"/>
      <c r="E5" s="196"/>
      <c r="F5" s="210" t="s">
        <v>59</v>
      </c>
      <c r="G5" s="210" t="s">
        <v>57</v>
      </c>
      <c r="H5" s="212" t="s">
        <v>55</v>
      </c>
      <c r="I5" s="184"/>
    </row>
    <row r="6" spans="1:9" s="28" customFormat="1" ht="18" customHeight="1">
      <c r="A6" s="178"/>
      <c r="B6" s="179"/>
      <c r="C6" s="179"/>
      <c r="D6" s="193"/>
      <c r="E6" s="196"/>
      <c r="F6" s="196"/>
      <c r="G6" s="210"/>
      <c r="H6" s="212"/>
      <c r="I6" s="184"/>
    </row>
    <row r="7" spans="1:9" s="28" customFormat="1" ht="22.5" customHeight="1">
      <c r="A7" s="178"/>
      <c r="B7" s="179"/>
      <c r="C7" s="179"/>
      <c r="D7" s="194"/>
      <c r="E7" s="197"/>
      <c r="F7" s="197"/>
      <c r="G7" s="211"/>
      <c r="H7" s="213"/>
      <c r="I7" s="185"/>
    </row>
    <row r="8" spans="1:9" s="28" customFormat="1" ht="22.5" customHeight="1">
      <c r="A8" s="180" t="s">
        <v>37</v>
      </c>
      <c r="B8" s="181"/>
      <c r="C8" s="182"/>
      <c r="D8" s="29">
        <v>1</v>
      </c>
      <c r="E8" s="29">
        <v>2</v>
      </c>
      <c r="F8" s="29">
        <v>3</v>
      </c>
      <c r="G8" s="29">
        <v>4</v>
      </c>
      <c r="H8" s="49">
        <v>5</v>
      </c>
      <c r="I8" s="30">
        <v>6</v>
      </c>
    </row>
    <row r="9" spans="1:9" s="28" customFormat="1" ht="22.5" customHeight="1">
      <c r="A9" s="214" t="s">
        <v>48</v>
      </c>
      <c r="B9" s="215"/>
      <c r="C9" s="216"/>
      <c r="D9" s="39"/>
      <c r="E9" s="39">
        <v>950000</v>
      </c>
      <c r="F9" s="39">
        <f>H9</f>
        <v>950000</v>
      </c>
      <c r="G9" s="39"/>
      <c r="H9" s="50">
        <v>950000</v>
      </c>
      <c r="I9" s="40"/>
    </row>
    <row r="10" spans="1:9" s="32" customFormat="1" ht="22.5" customHeight="1">
      <c r="A10" s="178">
        <v>229</v>
      </c>
      <c r="B10" s="179"/>
      <c r="C10" s="113" t="s">
        <v>180</v>
      </c>
      <c r="D10" s="41"/>
      <c r="E10" s="39">
        <v>950000</v>
      </c>
      <c r="F10" s="39">
        <f>H10</f>
        <v>950000</v>
      </c>
      <c r="G10" s="42"/>
      <c r="H10" s="50">
        <v>950000</v>
      </c>
      <c r="I10" s="43"/>
    </row>
    <row r="11" spans="1:9" s="32" customFormat="1" ht="22.5" customHeight="1">
      <c r="A11" s="178">
        <v>22904</v>
      </c>
      <c r="B11" s="179"/>
      <c r="C11" s="113" t="s">
        <v>182</v>
      </c>
      <c r="D11" s="41"/>
      <c r="E11" s="39">
        <v>950000</v>
      </c>
      <c r="F11" s="39">
        <f>H11</f>
        <v>950000</v>
      </c>
      <c r="G11" s="41"/>
      <c r="H11" s="39">
        <v>950000</v>
      </c>
      <c r="I11" s="43"/>
    </row>
    <row r="12" spans="1:9" s="32" customFormat="1" ht="22.5" customHeight="1">
      <c r="A12" s="178">
        <v>2290400</v>
      </c>
      <c r="B12" s="179"/>
      <c r="C12" s="113" t="s">
        <v>184</v>
      </c>
      <c r="D12" s="41"/>
      <c r="E12" s="39">
        <v>950000</v>
      </c>
      <c r="F12" s="39">
        <f>H12</f>
        <v>950000</v>
      </c>
      <c r="G12" s="41"/>
      <c r="H12" s="39">
        <v>950000</v>
      </c>
      <c r="I12" s="43"/>
    </row>
    <row r="13" spans="1:9" s="32" customFormat="1" ht="22.5" customHeight="1">
      <c r="A13" s="178"/>
      <c r="B13" s="179"/>
      <c r="C13" s="31"/>
      <c r="D13" s="41"/>
      <c r="E13" s="41"/>
      <c r="F13" s="41"/>
      <c r="G13" s="41"/>
      <c r="H13" s="51"/>
      <c r="I13" s="43"/>
    </row>
    <row r="14" spans="1:9" s="32" customFormat="1" ht="22.5" customHeight="1">
      <c r="A14" s="178"/>
      <c r="B14" s="179"/>
      <c r="C14" s="31"/>
      <c r="D14" s="41"/>
      <c r="E14" s="41"/>
      <c r="F14" s="41"/>
      <c r="G14" s="41"/>
      <c r="H14" s="51"/>
      <c r="I14" s="43"/>
    </row>
    <row r="15" spans="1:9" s="32" customFormat="1" ht="22.5" customHeight="1" thickBot="1">
      <c r="A15" s="217"/>
      <c r="B15" s="218"/>
      <c r="C15" s="33"/>
      <c r="D15" s="44"/>
      <c r="E15" s="44"/>
      <c r="F15" s="44"/>
      <c r="G15" s="44"/>
      <c r="H15" s="52"/>
      <c r="I15" s="45"/>
    </row>
    <row r="16" spans="1:9" ht="32.25" customHeight="1">
      <c r="A16" s="201" t="s">
        <v>70</v>
      </c>
      <c r="B16" s="187"/>
      <c r="C16" s="187"/>
      <c r="D16" s="187"/>
      <c r="E16" s="187"/>
      <c r="F16" s="187"/>
      <c r="G16" s="187"/>
      <c r="H16" s="187"/>
      <c r="I16" s="187"/>
    </row>
    <row r="17" ht="14.25">
      <c r="A17" s="34"/>
    </row>
    <row r="18" ht="14.25">
      <c r="A18" s="34"/>
    </row>
    <row r="19" ht="14.25">
      <c r="A19" s="34"/>
    </row>
    <row r="20" ht="14.25">
      <c r="A20" s="34"/>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6"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2017-06-19T02:28:44Z</cp:lastPrinted>
  <dcterms:created xsi:type="dcterms:W3CDTF">2011-12-26T04:36:18Z</dcterms:created>
  <dcterms:modified xsi:type="dcterms:W3CDTF">2017-06-19T08:02:41Z</dcterms:modified>
  <cp:category/>
  <cp:version/>
  <cp:contentType/>
  <cp:contentStatus/>
</cp:coreProperties>
</file>