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tabRatio="433" activeTab="0"/>
  </bookViews>
  <sheets>
    <sheet name="收支预算总表" sheetId="1" r:id="rId1"/>
    <sheet name="一般预算支出表" sheetId="2" r:id="rId2"/>
    <sheet name="一般预算拨款支出预算表" sheetId="3" r:id="rId3"/>
    <sheet name="基金预算收支表" sheetId="4" r:id="rId4"/>
    <sheet name="三公经费预算表" sheetId="5" r:id="rId5"/>
  </sheets>
  <definedNames>
    <definedName name="_xlnm.Print_Area" localSheetId="1">'一般预算支出表'!$A$2:$Q$33</definedName>
    <definedName name="_xlnm.Print_Area">#N/A</definedName>
    <definedName name="_xlnm.Print_Titles" localSheetId="3">'基金预算收支表'!$2:$4</definedName>
    <definedName name="_xlnm.Print_Titles" localSheetId="0">'收支预算总表'!$2:$5</definedName>
    <definedName name="_xlnm.Print_Titles" localSheetId="1">'一般预算支出表'!$2:$7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<sst xmlns="http://schemas.openxmlformats.org/spreadsheetml/2006/main" count="196" uniqueCount="181">
  <si>
    <t>表一</t>
  </si>
  <si>
    <t>2017年君山区审计局收支预算计划总表</t>
  </si>
  <si>
    <t>单位:万元</t>
  </si>
  <si>
    <t>收                  入</t>
  </si>
  <si>
    <t>支                  出</t>
  </si>
  <si>
    <t>项         目</t>
  </si>
  <si>
    <t>本年预算</t>
  </si>
  <si>
    <t>一、一般预算拨款（补助）</t>
  </si>
  <si>
    <t>一、基本支出</t>
  </si>
  <si>
    <t>（一）经费拨款</t>
  </si>
  <si>
    <t>　　　工资福利支出</t>
  </si>
  <si>
    <t>（二）纳入预算管理的非税收入拨款</t>
  </si>
  <si>
    <t>　　　一般商品和服务支出</t>
  </si>
  <si>
    <t xml:space="preserve">      行政事业性收费收入</t>
  </si>
  <si>
    <t>　　　对个人和家庭的补助</t>
  </si>
  <si>
    <t xml:space="preserve">      罚没收入</t>
  </si>
  <si>
    <t>二、项目支出</t>
  </si>
  <si>
    <t xml:space="preserve">      专项收入</t>
  </si>
  <si>
    <t>　　　专项商品和服务支出</t>
  </si>
  <si>
    <t xml:space="preserve">      其他收入</t>
  </si>
  <si>
    <t xml:space="preserve">      对企事业单位的补贴</t>
  </si>
  <si>
    <t>（三）上级财政追加拨款</t>
  </si>
  <si>
    <t xml:space="preserve">      债务利息支出</t>
  </si>
  <si>
    <t>二、纳入财政专户管理的非税收入拨款</t>
  </si>
  <si>
    <t xml:space="preserve">      债务还本支出</t>
  </si>
  <si>
    <t>三、政府性基金拨款</t>
  </si>
  <si>
    <t xml:space="preserve">      基本建设支出</t>
  </si>
  <si>
    <t>四、事业单位经营收入</t>
  </si>
  <si>
    <t xml:space="preserve">      其他资本性支出</t>
  </si>
  <si>
    <t>五、上级补助收入</t>
  </si>
  <si>
    <t xml:space="preserve">      其他支出</t>
  </si>
  <si>
    <t>六、附属单位上缴收入</t>
  </si>
  <si>
    <t>三、事业单位经营支出</t>
  </si>
  <si>
    <t>七、其他收入</t>
  </si>
  <si>
    <t>四、对附属单位补助支出</t>
  </si>
  <si>
    <t>八、上年结余</t>
  </si>
  <si>
    <t>五、上缴上级支出</t>
  </si>
  <si>
    <t>收 入 总 计</t>
  </si>
  <si>
    <t>支  出  总  计</t>
  </si>
  <si>
    <t>表二</t>
  </si>
  <si>
    <t>2017年君山区审计局一般公共预算支出表</t>
  </si>
  <si>
    <t>项目类别</t>
  </si>
  <si>
    <t>资金来源</t>
  </si>
  <si>
    <t>附：一般预算拨款方式</t>
  </si>
  <si>
    <t>合 计</t>
  </si>
  <si>
    <t>一般预算拨款(补助)</t>
  </si>
  <si>
    <t>纳入财政专户管理的非税收入拨款</t>
  </si>
  <si>
    <t>政府性基金   拨款</t>
  </si>
  <si>
    <t>事业 单位 经营 收入</t>
  </si>
  <si>
    <t>上级补助收入</t>
  </si>
  <si>
    <t>附属单位上缴 收入</t>
  </si>
  <si>
    <t>其他 收入</t>
  </si>
  <si>
    <t>上年  结余</t>
  </si>
  <si>
    <t>合计</t>
  </si>
  <si>
    <t>下单位</t>
  </si>
  <si>
    <t>审批  专款</t>
  </si>
  <si>
    <t>财政 代扣</t>
  </si>
  <si>
    <t>小计</t>
  </si>
  <si>
    <t>经费   拨款</t>
  </si>
  <si>
    <t>纳入预算管理的非税收入拨款</t>
  </si>
  <si>
    <t>上级财政追加拨款</t>
  </si>
  <si>
    <t>（一）工资福利支出</t>
  </si>
  <si>
    <t xml:space="preserve">     1、基本工资</t>
  </si>
  <si>
    <t xml:space="preserve">     2、津贴补贴和绩效工资</t>
  </si>
  <si>
    <t xml:space="preserve">     3、社会保障缴费</t>
  </si>
  <si>
    <t xml:space="preserve">       ①养老保险</t>
  </si>
  <si>
    <t xml:space="preserve">       ②医疗保险</t>
  </si>
  <si>
    <t xml:space="preserve">       ③生育保险</t>
  </si>
  <si>
    <t xml:space="preserve">       ④工伤保险</t>
  </si>
  <si>
    <t>（二）一般商品和服务支出</t>
  </si>
  <si>
    <t>（三）对个人和家庭的补助</t>
  </si>
  <si>
    <t xml:space="preserve">     1、抚恤金</t>
  </si>
  <si>
    <t xml:space="preserve">     2、住房公积金</t>
  </si>
  <si>
    <t xml:space="preserve">     3、交通补贴</t>
  </si>
  <si>
    <t>（一）专项商品和服务支出</t>
  </si>
  <si>
    <t>（二）对企事业单位的补贴</t>
  </si>
  <si>
    <t>（三）债务还本付息支出</t>
  </si>
  <si>
    <t>（四）基本建设支出</t>
  </si>
  <si>
    <t>（五）其他资本性支出</t>
  </si>
  <si>
    <t>（六）其他支出（执收成本）</t>
  </si>
  <si>
    <t>合      计</t>
  </si>
  <si>
    <t>表三</t>
  </si>
  <si>
    <t>2017年君山区审计局一般预算拨款（补助）支出预算表</t>
  </si>
  <si>
    <t>功能科目  代码</t>
  </si>
  <si>
    <t>单位及功能  科目名称</t>
  </si>
  <si>
    <t>总计</t>
  </si>
  <si>
    <t>基本支出</t>
  </si>
  <si>
    <t>项目支出</t>
  </si>
  <si>
    <t>备注</t>
  </si>
  <si>
    <t>工资福利支出</t>
  </si>
  <si>
    <t>一般商品和服务支出</t>
  </si>
  <si>
    <t>对个人和家庭的补助</t>
  </si>
  <si>
    <t>其他</t>
  </si>
  <si>
    <t>专项商品和服务支出</t>
  </si>
  <si>
    <t>对企事业单位的补贴</t>
  </si>
  <si>
    <t>赠与</t>
  </si>
  <si>
    <t>债务利息支出</t>
  </si>
  <si>
    <t>债务还本支出</t>
  </si>
  <si>
    <t>基本建设支出</t>
  </si>
  <si>
    <t>其他资本性支出</t>
  </si>
  <si>
    <t>支出</t>
  </si>
  <si>
    <t>**</t>
  </si>
  <si>
    <t>审计业务</t>
  </si>
  <si>
    <t>财政对养老保险基金的补助</t>
  </si>
  <si>
    <t>财政对基本医疗保险基金的补助</t>
  </si>
  <si>
    <t>财政对工伤保险基金的补助</t>
  </si>
  <si>
    <t>财政对生育保险基金的补助</t>
  </si>
  <si>
    <t>住房公积金</t>
  </si>
  <si>
    <t>交通补贴</t>
  </si>
  <si>
    <t>表四</t>
  </si>
  <si>
    <t>2017年君山区部门基金收支预算表</t>
  </si>
  <si>
    <t>单位名称：</t>
  </si>
  <si>
    <t>单位：万元</t>
  </si>
  <si>
    <t>收    入</t>
  </si>
  <si>
    <t>2017年预算数</t>
  </si>
  <si>
    <t>一、农网还贷资金收入</t>
  </si>
  <si>
    <t>一、文化体育与传媒</t>
  </si>
  <si>
    <t>二、散装水泥专项资金收入</t>
  </si>
  <si>
    <t xml:space="preserve">    文化事业建设费支出</t>
  </si>
  <si>
    <t>三、墙体材料专项基金收入</t>
  </si>
  <si>
    <t xml:space="preserve">    国家电影事业发展专项资金支出</t>
  </si>
  <si>
    <t>四、新菜地开发基金收入</t>
  </si>
  <si>
    <t>二、社会保障和就业支出</t>
  </si>
  <si>
    <t>五、新增建设用地土地有偿使用费收入</t>
  </si>
  <si>
    <t xml:space="preserve">    大中型水库移民后期扶持基金支出</t>
  </si>
  <si>
    <t>六、政府住房基金收入</t>
  </si>
  <si>
    <t xml:space="preserve">    小型水库移民扶助基金支出</t>
  </si>
  <si>
    <t>七、城镇公用事业附加收入</t>
  </si>
  <si>
    <t>三、城乡社区支出</t>
  </si>
  <si>
    <t>八、国有土地使用权出让金收入</t>
  </si>
  <si>
    <t xml:space="preserve">    政府住房基金支出</t>
  </si>
  <si>
    <t>九、国有土地收益基金收入</t>
  </si>
  <si>
    <t xml:space="preserve">    国有土地使用权出让金支出</t>
  </si>
  <si>
    <t>十、农业土地开发资金收入</t>
  </si>
  <si>
    <t xml:space="preserve">    城市公用事业附加支出</t>
  </si>
  <si>
    <t>十一、大中型水库库区基金收入</t>
  </si>
  <si>
    <t xml:space="preserve">    国有土地收益基金支出</t>
  </si>
  <si>
    <t>十二、城市基础设施配套费收入</t>
  </si>
  <si>
    <t xml:space="preserve">    农业土地开发资金支出</t>
  </si>
  <si>
    <t>十三、小型水库移民扶助基金收入</t>
  </si>
  <si>
    <t xml:space="preserve">    新增建设用地土地有偿使用费支出</t>
  </si>
  <si>
    <t>十四、彩票公益金收入</t>
  </si>
  <si>
    <t xml:space="preserve">    城市基础设施配套费支出</t>
  </si>
  <si>
    <t>十五、车辆通行费</t>
  </si>
  <si>
    <t>四、农林水事务</t>
  </si>
  <si>
    <t>十六、其他基金收入</t>
  </si>
  <si>
    <t xml:space="preserve">    新菜地开发建设基金支出</t>
  </si>
  <si>
    <t xml:space="preserve">    大中型水库库区基金支出</t>
  </si>
  <si>
    <t>五、交通运输支出</t>
  </si>
  <si>
    <t xml:space="preserve">    公路水路运运输</t>
  </si>
  <si>
    <t xml:space="preserve">    车辆通行费安排的支出</t>
  </si>
  <si>
    <t xml:space="preserve">    港口建设费安排的支出</t>
  </si>
  <si>
    <t xml:space="preserve">    民航发展基金支出</t>
  </si>
  <si>
    <t>六、资源勘探电力信息等支出</t>
  </si>
  <si>
    <t xml:space="preserve">    无线电频率占用费安排的支出</t>
  </si>
  <si>
    <t xml:space="preserve">    散装水泥专项资金支出</t>
  </si>
  <si>
    <t xml:space="preserve">    新型墙体材料专项基金支出</t>
  </si>
  <si>
    <t xml:space="preserve">    农网还贷资金支出</t>
  </si>
  <si>
    <t>七、商业服务业支出</t>
  </si>
  <si>
    <t xml:space="preserve">    旅游发展基金支出</t>
  </si>
  <si>
    <t>八、其他支出</t>
  </si>
  <si>
    <t xml:space="preserve">    其他政府性基金支出</t>
  </si>
  <si>
    <t xml:space="preserve">    彩票公益金安排的支出</t>
  </si>
  <si>
    <t>当年收入合计</t>
  </si>
  <si>
    <t>当年支出合计</t>
  </si>
  <si>
    <t>中央补助收入</t>
  </si>
  <si>
    <t>补助市县支出</t>
  </si>
  <si>
    <t>收入总计</t>
  </si>
  <si>
    <t>支出总计</t>
  </si>
  <si>
    <t>表五</t>
  </si>
  <si>
    <t>2017年君山审计局“三公”经费预算情况表</t>
  </si>
  <si>
    <t>项      目</t>
  </si>
  <si>
    <t>本年预算数</t>
  </si>
  <si>
    <t>说明</t>
  </si>
  <si>
    <t>1、因公出国（境）</t>
  </si>
  <si>
    <t>2、公务接待</t>
  </si>
  <si>
    <t>3、公务用车</t>
  </si>
  <si>
    <t>其中：（1）公务用车运行维护费</t>
  </si>
  <si>
    <t xml:space="preserve">      （2）公务用车购置</t>
  </si>
  <si>
    <t>注：1、部门“三公经费”预算公开范围指所有使用财政资金安排“三公”经费支出的部门和单位都要公开财政拨款“三公”经费预算；</t>
  </si>
  <si>
    <t>　  2、说明栏内需填写“三公”经费增减变化原因等说明信息。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</si>
</sst>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9"/>
      <name val="宋体"/>
      <family val="0"/>
    </font>
    <font>
      <sz val="10"/>
      <name val="宋体"/>
      <family val="0"/>
    </font>
    <font>
      <sz val="18"/>
      <name val="方正小标宋简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黑体"/>
      <family val="0"/>
    </font>
    <font>
      <sz val="11"/>
      <color indexed="8"/>
      <name val="黑体"/>
      <family val="0"/>
    </font>
    <font>
      <sz val="11"/>
      <color indexed="10"/>
      <name val="宋体"/>
      <family val="0"/>
    </font>
    <font>
      <sz val="9"/>
      <name val="仿宋_GB2312"/>
      <family val="3"/>
    </font>
    <font>
      <sz val="16"/>
      <name val="仿宋_GB2312"/>
      <family val="3"/>
    </font>
    <font>
      <sz val="10"/>
      <name val="仿宋_GB2312"/>
      <family val="3"/>
    </font>
    <font>
      <sz val="9"/>
      <color indexed="10"/>
      <name val="仿宋_GB2312"/>
      <family val="3"/>
    </font>
    <font>
      <b/>
      <sz val="10"/>
      <name val="宋体"/>
      <family val="0"/>
    </font>
    <font>
      <sz val="10"/>
      <color indexed="10"/>
      <name val="宋体"/>
      <family val="0"/>
    </font>
    <font>
      <sz val="10"/>
      <name val="Times New Roman"/>
      <family val="1"/>
    </font>
    <font>
      <sz val="16"/>
      <name val="黑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2"/>
      <color indexed="36"/>
      <name val="宋体"/>
      <family val="0"/>
    </font>
    <font>
      <sz val="12"/>
      <name val="仿宋_GB2312"/>
      <family val="3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2"/>
      <color indexed="12"/>
      <name val="宋体"/>
      <family val="0"/>
    </font>
    <font>
      <sz val="1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9" fontId="3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0" fontId="21" fillId="0" borderId="0">
      <alignment/>
      <protection/>
    </xf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7" borderId="2" applyNumberFormat="0" applyFont="0" applyAlignment="0" applyProtection="0"/>
    <xf numFmtId="0" fontId="41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41" fillId="9" borderId="0" applyNumberFormat="0" applyBorder="0" applyAlignment="0" applyProtection="0"/>
    <xf numFmtId="0" fontId="45" fillId="0" borderId="4" applyNumberFormat="0" applyFill="0" applyAlignment="0" applyProtection="0"/>
    <xf numFmtId="0" fontId="41" fillId="10" borderId="0" applyNumberFormat="0" applyBorder="0" applyAlignment="0" applyProtection="0"/>
    <xf numFmtId="0" fontId="51" fillId="11" borderId="5" applyNumberFormat="0" applyAlignment="0" applyProtection="0"/>
    <xf numFmtId="0" fontId="52" fillId="11" borderId="1" applyNumberFormat="0" applyAlignment="0" applyProtection="0"/>
    <xf numFmtId="0" fontId="53" fillId="12" borderId="6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15" borderId="0" applyNumberFormat="0" applyBorder="0" applyAlignment="0" applyProtection="0"/>
    <xf numFmtId="0" fontId="57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0" applyNumberFormat="0" applyBorder="0" applyAlignment="0" applyProtection="0"/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1" fillId="0" borderId="0" xfId="0" applyFont="1" applyAlignment="1">
      <alignment horizontal="justify" vertical="center" wrapText="1"/>
    </xf>
    <xf numFmtId="0" fontId="9" fillId="0" borderId="0" xfId="0" applyFont="1" applyAlignment="1">
      <alignment horizontal="justify" wrapText="1"/>
    </xf>
    <xf numFmtId="0" fontId="10" fillId="0" borderId="0" xfId="0" applyFont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9" xfId="0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0" fillId="0" borderId="0" xfId="0" applyFont="1" applyAlignment="1">
      <alignment horizontal="justify" wrapText="1"/>
    </xf>
    <xf numFmtId="0" fontId="12" fillId="0" borderId="0" xfId="0" applyFont="1" applyAlignment="1">
      <alignment horizontal="left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11" fillId="0" borderId="0" xfId="0" applyFont="1" applyBorder="1" applyAlignment="1">
      <alignment horizontal="right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 wrapText="1"/>
    </xf>
    <xf numFmtId="0" fontId="4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 vertical="center"/>
      <protection locked="0"/>
    </xf>
    <xf numFmtId="0" fontId="2" fillId="0" borderId="16" xfId="0" applyFont="1" applyBorder="1" applyAlignment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vertical="center" wrapText="1"/>
      <protection locked="0"/>
    </xf>
    <xf numFmtId="0" fontId="1" fillId="0" borderId="9" xfId="0" applyFont="1" applyFill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justify" vertical="center" wrapText="1"/>
      <protection locked="0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 applyProtection="1">
      <alignment horizontal="justify" vertical="center" wrapText="1"/>
      <protection locked="0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1" fillId="0" borderId="9" xfId="0" applyFont="1" applyFill="1" applyBorder="1" applyAlignment="1" applyProtection="1">
      <alignment horizontal="center" vertical="center"/>
      <protection/>
    </xf>
    <xf numFmtId="0" fontId="1" fillId="0" borderId="9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/>
      <protection locked="0"/>
    </xf>
    <xf numFmtId="0" fontId="1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0" fontId="1" fillId="0" borderId="16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4" fillId="0" borderId="9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tabSelected="1" workbookViewId="0" topLeftCell="A1">
      <selection activeCell="D13" sqref="D13"/>
    </sheetView>
  </sheetViews>
  <sheetFormatPr defaultColWidth="9.33203125" defaultRowHeight="27" customHeight="1"/>
  <cols>
    <col min="3" max="3" width="27.16015625" style="0" customWidth="1"/>
    <col min="4" max="4" width="25.16015625" style="1" customWidth="1"/>
    <col min="5" max="5" width="44.5" style="0" customWidth="1"/>
    <col min="6" max="6" width="28" style="1" customWidth="1"/>
  </cols>
  <sheetData>
    <row r="1" ht="27" customHeight="1">
      <c r="A1" s="2" t="s">
        <v>0</v>
      </c>
    </row>
    <row r="2" spans="1:6" ht="27" customHeight="1">
      <c r="A2" s="12" t="s">
        <v>1</v>
      </c>
      <c r="B2" s="12"/>
      <c r="C2" s="12"/>
      <c r="D2" s="12"/>
      <c r="E2" s="12"/>
      <c r="F2" s="12"/>
    </row>
    <row r="3" spans="1:6" ht="22.5" customHeight="1">
      <c r="A3" s="69"/>
      <c r="B3" s="70"/>
      <c r="C3" s="70"/>
      <c r="D3" s="70"/>
      <c r="E3" s="71" t="s">
        <v>2</v>
      </c>
      <c r="F3" s="71"/>
    </row>
    <row r="4" spans="1:6" ht="22.5" customHeight="1">
      <c r="A4" s="5" t="s">
        <v>3</v>
      </c>
      <c r="B4" s="5"/>
      <c r="C4" s="5"/>
      <c r="D4" s="5"/>
      <c r="E4" s="5" t="s">
        <v>4</v>
      </c>
      <c r="F4" s="5"/>
    </row>
    <row r="5" spans="1:6" ht="22.5" customHeight="1">
      <c r="A5" s="5" t="s">
        <v>5</v>
      </c>
      <c r="B5" s="5"/>
      <c r="C5" s="5"/>
      <c r="D5" s="5" t="s">
        <v>6</v>
      </c>
      <c r="E5" s="5" t="s">
        <v>5</v>
      </c>
      <c r="F5" s="5" t="s">
        <v>6</v>
      </c>
    </row>
    <row r="6" spans="1:6" ht="22.5" customHeight="1">
      <c r="A6" s="72" t="s">
        <v>7</v>
      </c>
      <c r="B6" s="72"/>
      <c r="C6" s="72"/>
      <c r="D6" s="5">
        <v>372.87</v>
      </c>
      <c r="E6" s="6" t="s">
        <v>8</v>
      </c>
      <c r="F6" s="5">
        <f>F7+F8+F9</f>
        <v>190.37</v>
      </c>
    </row>
    <row r="7" spans="1:6" ht="22.5" customHeight="1">
      <c r="A7" s="6" t="s">
        <v>9</v>
      </c>
      <c r="B7" s="6"/>
      <c r="C7" s="6"/>
      <c r="D7" s="5">
        <v>372.87</v>
      </c>
      <c r="E7" s="6" t="s">
        <v>10</v>
      </c>
      <c r="F7" s="5">
        <v>157.23</v>
      </c>
    </row>
    <row r="8" spans="1:6" ht="22.5" customHeight="1">
      <c r="A8" s="6" t="s">
        <v>11</v>
      </c>
      <c r="B8" s="6"/>
      <c r="C8" s="6"/>
      <c r="D8" s="73"/>
      <c r="E8" s="6" t="s">
        <v>12</v>
      </c>
      <c r="F8" s="5">
        <v>5.93</v>
      </c>
    </row>
    <row r="9" spans="1:6" ht="22.5" customHeight="1">
      <c r="A9" s="6" t="s">
        <v>13</v>
      </c>
      <c r="B9" s="6"/>
      <c r="C9" s="6"/>
      <c r="D9" s="5"/>
      <c r="E9" s="6" t="s">
        <v>14</v>
      </c>
      <c r="F9" s="5">
        <v>27.21</v>
      </c>
    </row>
    <row r="10" spans="1:6" ht="22.5" customHeight="1">
      <c r="A10" s="6" t="s">
        <v>15</v>
      </c>
      <c r="B10" s="6"/>
      <c r="C10" s="6"/>
      <c r="D10" s="5"/>
      <c r="E10" s="6" t="s">
        <v>16</v>
      </c>
      <c r="F10" s="5">
        <v>182.5</v>
      </c>
    </row>
    <row r="11" spans="1:6" ht="22.5" customHeight="1">
      <c r="A11" s="74" t="s">
        <v>17</v>
      </c>
      <c r="B11" s="75"/>
      <c r="C11" s="76"/>
      <c r="D11" s="5"/>
      <c r="E11" s="6" t="s">
        <v>18</v>
      </c>
      <c r="F11" s="5">
        <v>182.5</v>
      </c>
    </row>
    <row r="12" spans="1:6" ht="22.5" customHeight="1">
      <c r="A12" s="6" t="s">
        <v>19</v>
      </c>
      <c r="B12" s="6"/>
      <c r="C12" s="6"/>
      <c r="D12" s="5"/>
      <c r="E12" s="6" t="s">
        <v>20</v>
      </c>
      <c r="F12" s="5"/>
    </row>
    <row r="13" spans="1:6" ht="22.5" customHeight="1">
      <c r="A13" s="74" t="s">
        <v>21</v>
      </c>
      <c r="B13" s="75"/>
      <c r="C13" s="76"/>
      <c r="D13" s="5"/>
      <c r="E13" s="6" t="s">
        <v>22</v>
      </c>
      <c r="F13" s="5"/>
    </row>
    <row r="14" spans="1:6" ht="22.5" customHeight="1">
      <c r="A14" s="77" t="s">
        <v>23</v>
      </c>
      <c r="B14" s="78"/>
      <c r="C14" s="79"/>
      <c r="D14" s="5"/>
      <c r="E14" s="6" t="s">
        <v>24</v>
      </c>
      <c r="F14" s="5"/>
    </row>
    <row r="15" spans="1:6" ht="22.5" customHeight="1">
      <c r="A15" s="74" t="s">
        <v>25</v>
      </c>
      <c r="B15" s="75"/>
      <c r="C15" s="76"/>
      <c r="D15" s="5"/>
      <c r="E15" s="6" t="s">
        <v>26</v>
      </c>
      <c r="F15" s="5"/>
    </row>
    <row r="16" spans="1:6" ht="22.5" customHeight="1">
      <c r="A16" s="77" t="s">
        <v>27</v>
      </c>
      <c r="B16" s="78"/>
      <c r="C16" s="79"/>
      <c r="D16" s="5"/>
      <c r="E16" s="6" t="s">
        <v>28</v>
      </c>
      <c r="F16" s="5"/>
    </row>
    <row r="17" spans="1:6" ht="22.5" customHeight="1">
      <c r="A17" s="77" t="s">
        <v>29</v>
      </c>
      <c r="B17" s="78"/>
      <c r="C17" s="79"/>
      <c r="D17" s="5"/>
      <c r="E17" s="6" t="s">
        <v>30</v>
      </c>
      <c r="F17" s="5"/>
    </row>
    <row r="18" spans="1:6" ht="22.5" customHeight="1">
      <c r="A18" s="77" t="s">
        <v>31</v>
      </c>
      <c r="B18" s="78"/>
      <c r="C18" s="79"/>
      <c r="D18" s="5"/>
      <c r="E18" s="6" t="s">
        <v>32</v>
      </c>
      <c r="F18" s="5"/>
    </row>
    <row r="19" spans="1:6" ht="22.5" customHeight="1">
      <c r="A19" s="77" t="s">
        <v>33</v>
      </c>
      <c r="B19" s="78"/>
      <c r="C19" s="79"/>
      <c r="D19" s="5"/>
      <c r="E19" s="6" t="s">
        <v>34</v>
      </c>
      <c r="F19" s="5"/>
    </row>
    <row r="20" spans="1:6" ht="22.5" customHeight="1">
      <c r="A20" s="6" t="s">
        <v>35</v>
      </c>
      <c r="B20" s="6"/>
      <c r="C20" s="6"/>
      <c r="D20" s="5"/>
      <c r="E20" s="6" t="s">
        <v>36</v>
      </c>
      <c r="F20" s="5"/>
    </row>
    <row r="21" spans="1:6" ht="22.5" customHeight="1">
      <c r="A21" s="5" t="s">
        <v>37</v>
      </c>
      <c r="B21" s="5"/>
      <c r="C21" s="5"/>
      <c r="D21" s="5">
        <v>372.87</v>
      </c>
      <c r="E21" s="5" t="s">
        <v>38</v>
      </c>
      <c r="F21" s="5">
        <f>F10+F6</f>
        <v>372.87</v>
      </c>
    </row>
    <row r="22" spans="1:6" ht="27" customHeight="1">
      <c r="A22" s="80"/>
      <c r="B22" s="80"/>
      <c r="C22" s="80"/>
      <c r="D22" s="81"/>
      <c r="E22" s="80"/>
      <c r="F22" s="81"/>
    </row>
    <row r="23" ht="27" customHeight="1">
      <c r="A23" s="82"/>
    </row>
    <row r="24" spans="1:18" ht="27" customHeight="1">
      <c r="A24" s="23"/>
      <c r="B24" s="23"/>
      <c r="C24" s="23"/>
      <c r="D24" s="24"/>
      <c r="E24" s="37"/>
      <c r="F24" s="24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</row>
  </sheetData>
  <sheetProtection/>
  <mergeCells count="23">
    <mergeCell ref="A2:F2"/>
    <mergeCell ref="C3:D3"/>
    <mergeCell ref="E3:F3"/>
    <mergeCell ref="A4:D4"/>
    <mergeCell ref="E4:F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B24:C24"/>
  </mergeCells>
  <printOptions/>
  <pageMargins left="1.1" right="0.75" top="0.6" bottom="0.57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9"/>
  <sheetViews>
    <sheetView showGridLines="0" showZeros="0" workbookViewId="0" topLeftCell="A1">
      <pane xSplit="1" ySplit="7" topLeftCell="B8" activePane="bottomRight" state="frozen"/>
      <selection pane="bottomRight" activeCell="G12" sqref="G12"/>
    </sheetView>
  </sheetViews>
  <sheetFormatPr defaultColWidth="9.33203125" defaultRowHeight="11.25"/>
  <cols>
    <col min="1" max="1" width="33.33203125" style="49" customWidth="1"/>
    <col min="2" max="3" width="10.33203125" style="49" customWidth="1"/>
    <col min="4" max="4" width="9.66015625" style="49" customWidth="1"/>
    <col min="5" max="5" width="13.66015625" style="49" customWidth="1"/>
    <col min="6" max="6" width="8.83203125" style="49" customWidth="1"/>
    <col min="7" max="7" width="9.66015625" style="49" customWidth="1"/>
    <col min="8" max="8" width="8.16015625" style="49" customWidth="1"/>
    <col min="9" max="10" width="8.33203125" style="49" customWidth="1"/>
    <col min="11" max="11" width="8.66015625" style="49" customWidth="1"/>
    <col min="12" max="13" width="8.16015625" style="49" customWidth="1"/>
    <col min="14" max="14" width="8.83203125" style="49" customWidth="1"/>
    <col min="15" max="15" width="8.33203125" style="49" customWidth="1"/>
    <col min="16" max="16" width="7.83203125" style="49" customWidth="1"/>
    <col min="17" max="17" width="7.33203125" style="49" customWidth="1"/>
    <col min="18" max="16384" width="9.33203125" style="49" customWidth="1"/>
  </cols>
  <sheetData>
    <row r="1" ht="20.25" customHeight="1">
      <c r="A1" s="50" t="s">
        <v>39</v>
      </c>
    </row>
    <row r="2" spans="1:17" ht="10.5" customHeight="1">
      <c r="A2" s="12" t="s">
        <v>40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7" ht="10.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17" ht="15" customHeight="1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</row>
    <row r="5" spans="1:17" s="48" customFormat="1" ht="21" customHeight="1">
      <c r="A5" s="52" t="s">
        <v>41</v>
      </c>
      <c r="B5" s="53" t="s">
        <v>42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64"/>
      <c r="N5" s="65" t="s">
        <v>43</v>
      </c>
      <c r="O5" s="65"/>
      <c r="P5" s="65"/>
      <c r="Q5" s="65"/>
    </row>
    <row r="6" spans="1:17" s="48" customFormat="1" ht="15.75" customHeight="1">
      <c r="A6" s="52"/>
      <c r="B6" s="55" t="s">
        <v>44</v>
      </c>
      <c r="C6" s="52" t="s">
        <v>45</v>
      </c>
      <c r="D6" s="52"/>
      <c r="E6" s="52"/>
      <c r="F6" s="52"/>
      <c r="G6" s="56" t="s">
        <v>46</v>
      </c>
      <c r="H6" s="56" t="s">
        <v>47</v>
      </c>
      <c r="I6" s="56" t="s">
        <v>48</v>
      </c>
      <c r="J6" s="56" t="s">
        <v>49</v>
      </c>
      <c r="K6" s="56" t="s">
        <v>50</v>
      </c>
      <c r="L6" s="56" t="s">
        <v>51</v>
      </c>
      <c r="M6" s="56" t="s">
        <v>52</v>
      </c>
      <c r="N6" s="65" t="s">
        <v>53</v>
      </c>
      <c r="O6" s="65" t="s">
        <v>54</v>
      </c>
      <c r="P6" s="56" t="s">
        <v>55</v>
      </c>
      <c r="Q6" s="56" t="s">
        <v>56</v>
      </c>
    </row>
    <row r="7" spans="1:17" s="48" customFormat="1" ht="39" customHeight="1">
      <c r="A7" s="52"/>
      <c r="B7" s="57"/>
      <c r="C7" s="57" t="s">
        <v>57</v>
      </c>
      <c r="D7" s="57" t="s">
        <v>58</v>
      </c>
      <c r="E7" s="57" t="s">
        <v>59</v>
      </c>
      <c r="F7" s="52" t="s">
        <v>60</v>
      </c>
      <c r="G7" s="57"/>
      <c r="H7" s="57"/>
      <c r="I7" s="57"/>
      <c r="J7" s="57"/>
      <c r="K7" s="57"/>
      <c r="L7" s="57"/>
      <c r="M7" s="57"/>
      <c r="N7" s="65"/>
      <c r="O7" s="65"/>
      <c r="P7" s="57"/>
      <c r="Q7" s="57"/>
    </row>
    <row r="8" spans="1:18" s="48" customFormat="1" ht="19.5" customHeight="1">
      <c r="A8" s="58" t="s">
        <v>8</v>
      </c>
      <c r="B8" s="59"/>
      <c r="C8" s="59">
        <v>190.37</v>
      </c>
      <c r="D8" s="59">
        <f>D9+D17+D18</f>
        <v>190.37</v>
      </c>
      <c r="E8" s="59"/>
      <c r="F8" s="59"/>
      <c r="G8" s="59"/>
      <c r="H8" s="59"/>
      <c r="I8" s="59"/>
      <c r="J8" s="59"/>
      <c r="K8" s="59"/>
      <c r="L8" s="59"/>
      <c r="M8" s="59"/>
      <c r="N8" s="59">
        <v>190.37</v>
      </c>
      <c r="O8" s="59">
        <v>149.12</v>
      </c>
      <c r="P8" s="59"/>
      <c r="Q8" s="59">
        <v>41.25</v>
      </c>
      <c r="R8" s="68"/>
    </row>
    <row r="9" spans="1:18" s="48" customFormat="1" ht="19.5" customHeight="1">
      <c r="A9" s="60" t="s">
        <v>61</v>
      </c>
      <c r="B9" s="59"/>
      <c r="C9" s="59">
        <v>157.23</v>
      </c>
      <c r="D9" s="59">
        <v>157.23</v>
      </c>
      <c r="E9" s="59"/>
      <c r="F9" s="59"/>
      <c r="G9" s="59"/>
      <c r="H9" s="59"/>
      <c r="I9" s="59"/>
      <c r="J9" s="59"/>
      <c r="K9" s="59"/>
      <c r="L9" s="59"/>
      <c r="M9" s="59"/>
      <c r="N9" s="59">
        <v>131.8</v>
      </c>
      <c r="O9" s="59">
        <v>131.8</v>
      </c>
      <c r="P9" s="59"/>
      <c r="Q9" s="59"/>
      <c r="R9" s="68"/>
    </row>
    <row r="10" spans="1:18" s="48" customFormat="1" ht="19.5" customHeight="1">
      <c r="A10" s="60" t="s">
        <v>62</v>
      </c>
      <c r="B10" s="59"/>
      <c r="C10" s="59">
        <v>73.7</v>
      </c>
      <c r="D10" s="59">
        <v>73.7</v>
      </c>
      <c r="E10" s="61"/>
      <c r="F10" s="61"/>
      <c r="G10" s="61"/>
      <c r="H10" s="61"/>
      <c r="I10" s="61"/>
      <c r="J10" s="61"/>
      <c r="K10" s="61"/>
      <c r="L10" s="61"/>
      <c r="M10" s="61"/>
      <c r="N10" s="66">
        <v>73.7</v>
      </c>
      <c r="O10" s="67">
        <v>73.7</v>
      </c>
      <c r="P10" s="67"/>
      <c r="Q10" s="67"/>
      <c r="R10" s="68"/>
    </row>
    <row r="11" spans="1:18" s="48" customFormat="1" ht="19.5" customHeight="1">
      <c r="A11" s="60" t="s">
        <v>63</v>
      </c>
      <c r="B11" s="59"/>
      <c r="C11" s="59">
        <v>58.1</v>
      </c>
      <c r="D11" s="59">
        <v>58.1</v>
      </c>
      <c r="E11" s="61"/>
      <c r="F11" s="61"/>
      <c r="G11" s="61"/>
      <c r="H11" s="61"/>
      <c r="I11" s="61"/>
      <c r="J11" s="61"/>
      <c r="K11" s="61"/>
      <c r="L11" s="61"/>
      <c r="M11" s="61"/>
      <c r="N11" s="66">
        <v>58.1</v>
      </c>
      <c r="O11" s="67">
        <v>58.1</v>
      </c>
      <c r="P11" s="67"/>
      <c r="Q11" s="67"/>
      <c r="R11" s="68"/>
    </row>
    <row r="12" spans="1:18" s="48" customFormat="1" ht="19.5" customHeight="1">
      <c r="A12" s="60" t="s">
        <v>64</v>
      </c>
      <c r="B12" s="59"/>
      <c r="C12" s="59">
        <v>25.43</v>
      </c>
      <c r="D12" s="59">
        <v>25.43</v>
      </c>
      <c r="E12" s="59"/>
      <c r="F12" s="59"/>
      <c r="G12" s="59"/>
      <c r="H12" s="59"/>
      <c r="I12" s="59"/>
      <c r="J12" s="59"/>
      <c r="K12" s="59"/>
      <c r="L12" s="59"/>
      <c r="M12" s="59"/>
      <c r="N12" s="59">
        <v>25.43</v>
      </c>
      <c r="O12" s="59"/>
      <c r="P12" s="59"/>
      <c r="Q12" s="59">
        <v>25.43</v>
      </c>
      <c r="R12" s="68"/>
    </row>
    <row r="13" spans="1:18" s="48" customFormat="1" ht="19.5" customHeight="1">
      <c r="A13" s="60" t="s">
        <v>65</v>
      </c>
      <c r="B13" s="59"/>
      <c r="C13" s="59">
        <v>14.74</v>
      </c>
      <c r="D13" s="59">
        <v>14.74</v>
      </c>
      <c r="E13" s="61"/>
      <c r="F13" s="61"/>
      <c r="G13" s="61"/>
      <c r="H13" s="61"/>
      <c r="I13" s="61"/>
      <c r="J13" s="61"/>
      <c r="K13" s="61"/>
      <c r="L13" s="61"/>
      <c r="M13" s="61"/>
      <c r="N13" s="66">
        <v>14.74</v>
      </c>
      <c r="O13" s="67"/>
      <c r="P13" s="67"/>
      <c r="Q13" s="67">
        <v>14.74</v>
      </c>
      <c r="R13" s="68"/>
    </row>
    <row r="14" spans="1:18" s="48" customFormat="1" ht="19.5" customHeight="1">
      <c r="A14" s="60" t="s">
        <v>66</v>
      </c>
      <c r="B14" s="59"/>
      <c r="C14" s="59">
        <v>9.16</v>
      </c>
      <c r="D14" s="59">
        <v>9.16</v>
      </c>
      <c r="E14" s="61"/>
      <c r="F14" s="61"/>
      <c r="G14" s="61"/>
      <c r="H14" s="61"/>
      <c r="I14" s="61"/>
      <c r="J14" s="61"/>
      <c r="K14" s="61"/>
      <c r="L14" s="61"/>
      <c r="M14" s="61"/>
      <c r="N14" s="66">
        <v>9.16</v>
      </c>
      <c r="O14" s="67"/>
      <c r="P14" s="67"/>
      <c r="Q14" s="67">
        <v>9.16</v>
      </c>
      <c r="R14" s="68"/>
    </row>
    <row r="15" spans="1:18" s="48" customFormat="1" ht="19.5" customHeight="1">
      <c r="A15" s="60" t="s">
        <v>67</v>
      </c>
      <c r="B15" s="59"/>
      <c r="C15" s="59">
        <v>0.21</v>
      </c>
      <c r="D15" s="59">
        <v>0.21</v>
      </c>
      <c r="E15" s="61"/>
      <c r="F15" s="61"/>
      <c r="G15" s="61"/>
      <c r="H15" s="61"/>
      <c r="I15" s="61"/>
      <c r="J15" s="61"/>
      <c r="K15" s="61"/>
      <c r="L15" s="61"/>
      <c r="M15" s="61"/>
      <c r="N15" s="66">
        <v>0.21</v>
      </c>
      <c r="O15" s="67"/>
      <c r="P15" s="67"/>
      <c r="Q15" s="67">
        <v>0.21</v>
      </c>
      <c r="R15" s="68"/>
    </row>
    <row r="16" spans="1:18" s="48" customFormat="1" ht="19.5" customHeight="1">
      <c r="A16" s="60" t="s">
        <v>68</v>
      </c>
      <c r="B16" s="59"/>
      <c r="C16" s="59">
        <v>1.32</v>
      </c>
      <c r="D16" s="59">
        <v>1.32</v>
      </c>
      <c r="E16" s="61"/>
      <c r="F16" s="61"/>
      <c r="G16" s="61"/>
      <c r="H16" s="61"/>
      <c r="I16" s="61"/>
      <c r="J16" s="61"/>
      <c r="K16" s="61"/>
      <c r="L16" s="61"/>
      <c r="M16" s="61"/>
      <c r="N16" s="66">
        <v>1.32</v>
      </c>
      <c r="O16" s="67"/>
      <c r="P16" s="67"/>
      <c r="Q16" s="67">
        <v>1.32</v>
      </c>
      <c r="R16" s="68"/>
    </row>
    <row r="17" spans="1:18" s="48" customFormat="1" ht="19.5" customHeight="1">
      <c r="A17" s="62" t="s">
        <v>69</v>
      </c>
      <c r="B17" s="59"/>
      <c r="C17" s="59">
        <v>5.93</v>
      </c>
      <c r="D17" s="59">
        <v>5.93</v>
      </c>
      <c r="E17" s="59"/>
      <c r="F17" s="59"/>
      <c r="G17" s="59"/>
      <c r="H17" s="59"/>
      <c r="I17" s="59"/>
      <c r="J17" s="59"/>
      <c r="K17" s="59"/>
      <c r="L17" s="59"/>
      <c r="M17" s="59"/>
      <c r="N17" s="59">
        <v>5.93</v>
      </c>
      <c r="O17" s="59">
        <v>5.93</v>
      </c>
      <c r="P17" s="59"/>
      <c r="Q17" s="59"/>
      <c r="R17" s="68"/>
    </row>
    <row r="18" spans="1:18" s="48" customFormat="1" ht="19.5" customHeight="1">
      <c r="A18" s="60" t="s">
        <v>70</v>
      </c>
      <c r="B18" s="59"/>
      <c r="C18" s="59">
        <v>27.21</v>
      </c>
      <c r="D18" s="59">
        <v>27.21</v>
      </c>
      <c r="E18" s="59"/>
      <c r="F18" s="59"/>
      <c r="G18" s="59"/>
      <c r="H18" s="59"/>
      <c r="I18" s="59"/>
      <c r="J18" s="59"/>
      <c r="K18" s="59"/>
      <c r="L18" s="59"/>
      <c r="M18" s="59"/>
      <c r="N18" s="66">
        <v>27.21</v>
      </c>
      <c r="O18" s="59">
        <v>11.39</v>
      </c>
      <c r="P18" s="59"/>
      <c r="Q18" s="59">
        <v>15.82</v>
      </c>
      <c r="R18" s="68"/>
    </row>
    <row r="19" spans="1:18" s="48" customFormat="1" ht="19.5" customHeight="1">
      <c r="A19" s="62" t="s">
        <v>71</v>
      </c>
      <c r="B19" s="59"/>
      <c r="C19" s="59"/>
      <c r="D19" s="59"/>
      <c r="E19" s="61"/>
      <c r="F19" s="61"/>
      <c r="G19" s="61"/>
      <c r="H19" s="61"/>
      <c r="I19" s="61"/>
      <c r="J19" s="61"/>
      <c r="K19" s="61"/>
      <c r="L19" s="61"/>
      <c r="M19" s="61"/>
      <c r="N19" s="66"/>
      <c r="O19" s="67"/>
      <c r="P19" s="67"/>
      <c r="Q19" s="67"/>
      <c r="R19" s="68"/>
    </row>
    <row r="20" spans="1:18" s="48" customFormat="1" ht="19.5" customHeight="1">
      <c r="A20" s="62" t="s">
        <v>72</v>
      </c>
      <c r="B20" s="59"/>
      <c r="C20" s="59">
        <v>15.82</v>
      </c>
      <c r="D20" s="59">
        <v>15.82</v>
      </c>
      <c r="E20" s="61"/>
      <c r="F20" s="61"/>
      <c r="G20" s="61"/>
      <c r="H20" s="61"/>
      <c r="I20" s="61"/>
      <c r="J20" s="61"/>
      <c r="K20" s="61"/>
      <c r="L20" s="61"/>
      <c r="M20" s="61"/>
      <c r="N20" s="66">
        <v>15.82</v>
      </c>
      <c r="O20" s="67"/>
      <c r="P20" s="67"/>
      <c r="Q20" s="67">
        <v>15.82</v>
      </c>
      <c r="R20" s="68"/>
    </row>
    <row r="21" spans="1:18" s="48" customFormat="1" ht="19.5" customHeight="1">
      <c r="A21" s="62" t="s">
        <v>73</v>
      </c>
      <c r="B21" s="59"/>
      <c r="C21" s="59">
        <v>11.39</v>
      </c>
      <c r="D21" s="59">
        <v>11.39</v>
      </c>
      <c r="E21" s="61"/>
      <c r="F21" s="61"/>
      <c r="G21" s="61"/>
      <c r="H21" s="61"/>
      <c r="I21" s="61"/>
      <c r="J21" s="61"/>
      <c r="K21" s="61"/>
      <c r="L21" s="61"/>
      <c r="M21" s="61"/>
      <c r="N21" s="66">
        <v>11.39</v>
      </c>
      <c r="O21" s="67">
        <v>11.39</v>
      </c>
      <c r="P21" s="67"/>
      <c r="Q21" s="67"/>
      <c r="R21" s="68"/>
    </row>
    <row r="22" spans="1:18" s="48" customFormat="1" ht="19.5" customHeight="1">
      <c r="A22" s="62" t="s">
        <v>16</v>
      </c>
      <c r="B22" s="59"/>
      <c r="C22" s="59">
        <v>182.5</v>
      </c>
      <c r="D22" s="59">
        <v>182.5</v>
      </c>
      <c r="E22" s="59"/>
      <c r="F22" s="59"/>
      <c r="G22" s="59"/>
      <c r="H22" s="59"/>
      <c r="I22" s="59"/>
      <c r="J22" s="59"/>
      <c r="K22" s="59"/>
      <c r="L22" s="59"/>
      <c r="M22" s="59"/>
      <c r="N22" s="59">
        <v>182.5</v>
      </c>
      <c r="O22" s="59">
        <v>42.5</v>
      </c>
      <c r="P22" s="59">
        <v>140</v>
      </c>
      <c r="Q22" s="59"/>
      <c r="R22" s="68"/>
    </row>
    <row r="23" spans="1:18" s="48" customFormat="1" ht="19.5" customHeight="1">
      <c r="A23" s="62" t="s">
        <v>74</v>
      </c>
      <c r="B23" s="59"/>
      <c r="C23" s="59">
        <v>182.5</v>
      </c>
      <c r="D23" s="59">
        <v>182.5</v>
      </c>
      <c r="E23" s="61"/>
      <c r="F23" s="61"/>
      <c r="G23" s="61"/>
      <c r="H23" s="61"/>
      <c r="I23" s="61"/>
      <c r="J23" s="61"/>
      <c r="K23" s="61"/>
      <c r="L23" s="61"/>
      <c r="M23" s="61"/>
      <c r="N23" s="66">
        <v>182.5</v>
      </c>
      <c r="O23" s="67">
        <v>42.5</v>
      </c>
      <c r="P23" s="67">
        <v>140</v>
      </c>
      <c r="Q23" s="67"/>
      <c r="R23" s="68"/>
    </row>
    <row r="24" spans="1:18" s="48" customFormat="1" ht="19.5" customHeight="1">
      <c r="A24" s="62" t="s">
        <v>75</v>
      </c>
      <c r="B24" s="59"/>
      <c r="C24" s="59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6"/>
      <c r="O24" s="67"/>
      <c r="P24" s="67"/>
      <c r="Q24" s="67"/>
      <c r="R24" s="68"/>
    </row>
    <row r="25" spans="1:18" s="48" customFormat="1" ht="19.5" customHeight="1">
      <c r="A25" s="62" t="s">
        <v>76</v>
      </c>
      <c r="B25" s="59">
        <f aca="true" t="shared" si="0" ref="B24:B28">C25+G25+H25+I25+J25+K25+L25+M25</f>
        <v>0</v>
      </c>
      <c r="C25" s="59">
        <f aca="true" t="shared" si="1" ref="C24:C28">SUM(D25:F25)</f>
        <v>0</v>
      </c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6">
        <f aca="true" t="shared" si="2" ref="N23:N28">SUM(O25:Q25)</f>
        <v>0</v>
      </c>
      <c r="O25" s="67"/>
      <c r="P25" s="67"/>
      <c r="Q25" s="67"/>
      <c r="R25" s="68"/>
    </row>
    <row r="26" spans="1:18" s="48" customFormat="1" ht="19.5" customHeight="1">
      <c r="A26" s="62" t="s">
        <v>77</v>
      </c>
      <c r="B26" s="59">
        <f t="shared" si="0"/>
        <v>0</v>
      </c>
      <c r="C26" s="59">
        <f t="shared" si="1"/>
        <v>0</v>
      </c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6">
        <f t="shared" si="2"/>
        <v>0</v>
      </c>
      <c r="O26" s="67"/>
      <c r="P26" s="67"/>
      <c r="Q26" s="67"/>
      <c r="R26" s="68"/>
    </row>
    <row r="27" spans="1:18" s="48" customFormat="1" ht="19.5" customHeight="1">
      <c r="A27" s="62" t="s">
        <v>78</v>
      </c>
      <c r="B27" s="59">
        <f t="shared" si="0"/>
        <v>0</v>
      </c>
      <c r="C27" s="59">
        <f t="shared" si="1"/>
        <v>0</v>
      </c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6">
        <f t="shared" si="2"/>
        <v>0</v>
      </c>
      <c r="O27" s="67"/>
      <c r="P27" s="67"/>
      <c r="Q27" s="67"/>
      <c r="R27" s="68"/>
    </row>
    <row r="28" spans="1:18" s="48" customFormat="1" ht="19.5" customHeight="1">
      <c r="A28" s="62" t="s">
        <v>79</v>
      </c>
      <c r="B28" s="59">
        <f t="shared" si="0"/>
        <v>0</v>
      </c>
      <c r="C28" s="59">
        <f t="shared" si="1"/>
        <v>0</v>
      </c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6">
        <f t="shared" si="2"/>
        <v>0</v>
      </c>
      <c r="O28" s="67"/>
      <c r="P28" s="67"/>
      <c r="Q28" s="67"/>
      <c r="R28" s="68"/>
    </row>
    <row r="29" spans="1:18" s="48" customFormat="1" ht="19.5" customHeight="1">
      <c r="A29" s="63" t="s">
        <v>80</v>
      </c>
      <c r="B29" s="59">
        <f aca="true" t="shared" si="3" ref="B29:Q29">B8+B22</f>
        <v>0</v>
      </c>
      <c r="C29" s="59">
        <f t="shared" si="3"/>
        <v>372.87</v>
      </c>
      <c r="D29" s="59">
        <f t="shared" si="3"/>
        <v>372.87</v>
      </c>
      <c r="E29" s="59">
        <f t="shared" si="3"/>
        <v>0</v>
      </c>
      <c r="F29" s="59">
        <f t="shared" si="3"/>
        <v>0</v>
      </c>
      <c r="G29" s="59">
        <f t="shared" si="3"/>
        <v>0</v>
      </c>
      <c r="H29" s="59">
        <f t="shared" si="3"/>
        <v>0</v>
      </c>
      <c r="I29" s="59">
        <f t="shared" si="3"/>
        <v>0</v>
      </c>
      <c r="J29" s="59">
        <f t="shared" si="3"/>
        <v>0</v>
      </c>
      <c r="K29" s="59">
        <f t="shared" si="3"/>
        <v>0</v>
      </c>
      <c r="L29" s="59">
        <f t="shared" si="3"/>
        <v>0</v>
      </c>
      <c r="M29" s="59">
        <f t="shared" si="3"/>
        <v>0</v>
      </c>
      <c r="N29" s="59">
        <f t="shared" si="3"/>
        <v>372.87</v>
      </c>
      <c r="O29" s="59">
        <f t="shared" si="3"/>
        <v>191.62</v>
      </c>
      <c r="P29" s="59">
        <f t="shared" si="3"/>
        <v>140</v>
      </c>
      <c r="Q29" s="59">
        <f t="shared" si="3"/>
        <v>41.25</v>
      </c>
      <c r="R29" s="68"/>
    </row>
  </sheetData>
  <sheetProtection/>
  <mergeCells count="17">
    <mergeCell ref="B5:M5"/>
    <mergeCell ref="N5:Q5"/>
    <mergeCell ref="C6:F6"/>
    <mergeCell ref="A5:A7"/>
    <mergeCell ref="B6:B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A2:Q4"/>
  </mergeCells>
  <printOptions horizontalCentered="1"/>
  <pageMargins left="0.92" right="0.55" top="0.77" bottom="0.61" header="0.34" footer="0.37"/>
  <pageSetup horizontalDpi="600" verticalDpi="600" orientation="landscape" paperSize="9" scale="90"/>
  <headerFooter scaleWithDoc="0"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5"/>
  <sheetViews>
    <sheetView workbookViewId="0" topLeftCell="A1">
      <selection activeCell="A2" sqref="A2:Q2"/>
    </sheetView>
  </sheetViews>
  <sheetFormatPr defaultColWidth="9.33203125" defaultRowHeight="33" customHeight="1"/>
  <cols>
    <col min="1" max="1" width="9.5" style="0" customWidth="1"/>
    <col min="2" max="2" width="32.16015625" style="0" customWidth="1"/>
    <col min="3" max="3" width="9.33203125" style="1" customWidth="1"/>
    <col min="4" max="4" width="6.66015625" style="1" customWidth="1"/>
    <col min="5" max="6" width="9.33203125" style="1" customWidth="1"/>
    <col min="7" max="7" width="10.16015625" style="1" bestFit="1" customWidth="1"/>
    <col min="8" max="8" width="9.33203125" style="1" customWidth="1"/>
    <col min="9" max="9" width="6.66015625" style="1" customWidth="1"/>
    <col min="10" max="11" width="9.33203125" style="1" customWidth="1"/>
    <col min="13" max="13" width="6.33203125" style="0" customWidth="1"/>
    <col min="15" max="16" width="8.5" style="0" customWidth="1"/>
    <col min="18" max="18" width="6.33203125" style="0" customWidth="1"/>
    <col min="19" max="19" width="5.83203125" style="0" customWidth="1"/>
  </cols>
  <sheetData>
    <row r="1" spans="1:19" ht="33" customHeight="1">
      <c r="A1" s="22" t="s">
        <v>81</v>
      </c>
      <c r="B1" s="23"/>
      <c r="C1" s="23"/>
      <c r="D1" s="24"/>
      <c r="E1" s="24"/>
      <c r="F1" s="24"/>
      <c r="G1" s="24"/>
      <c r="H1" s="24"/>
      <c r="I1" s="24"/>
      <c r="J1" s="24"/>
      <c r="K1" s="24"/>
      <c r="L1" s="37"/>
      <c r="M1" s="37"/>
      <c r="N1" s="37"/>
      <c r="O1" s="37"/>
      <c r="P1" s="37"/>
      <c r="Q1" s="37"/>
      <c r="R1" s="37"/>
      <c r="S1" s="37"/>
    </row>
    <row r="2" spans="1:19" ht="33" customHeight="1">
      <c r="A2" s="12" t="s">
        <v>82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ht="33" customHeight="1">
      <c r="A3" s="25"/>
      <c r="B3" s="26"/>
      <c r="C3" s="27"/>
      <c r="D3" s="27"/>
      <c r="E3" s="28"/>
      <c r="F3" s="29"/>
      <c r="G3" s="29"/>
      <c r="H3" s="29"/>
      <c r="I3" s="29"/>
      <c r="J3" s="29"/>
      <c r="K3" s="29"/>
      <c r="L3" s="38"/>
      <c r="M3" s="38"/>
      <c r="N3" s="38"/>
      <c r="O3" s="38"/>
      <c r="P3" s="38"/>
      <c r="Q3" s="38"/>
      <c r="R3" s="44" t="s">
        <v>2</v>
      </c>
      <c r="S3" s="44"/>
    </row>
    <row r="4" spans="1:19" ht="33" customHeight="1">
      <c r="A4" s="5" t="s">
        <v>83</v>
      </c>
      <c r="B4" s="5" t="s">
        <v>84</v>
      </c>
      <c r="C4" s="5" t="s">
        <v>85</v>
      </c>
      <c r="D4" s="5"/>
      <c r="E4" s="5" t="s">
        <v>86</v>
      </c>
      <c r="F4" s="5"/>
      <c r="G4" s="5"/>
      <c r="H4" s="5"/>
      <c r="I4" s="39"/>
      <c r="J4" s="5" t="s">
        <v>87</v>
      </c>
      <c r="K4" s="5"/>
      <c r="L4" s="5"/>
      <c r="M4" s="5"/>
      <c r="N4" s="5"/>
      <c r="O4" s="5"/>
      <c r="P4" s="5"/>
      <c r="Q4" s="5"/>
      <c r="R4" s="39"/>
      <c r="S4" s="5" t="s">
        <v>88</v>
      </c>
    </row>
    <row r="5" spans="1:19" ht="33" customHeight="1">
      <c r="A5" s="5"/>
      <c r="B5" s="5"/>
      <c r="C5" s="5"/>
      <c r="D5" s="5"/>
      <c r="E5" s="5" t="s">
        <v>53</v>
      </c>
      <c r="F5" s="5" t="s">
        <v>89</v>
      </c>
      <c r="G5" s="5" t="s">
        <v>90</v>
      </c>
      <c r="H5" s="30" t="s">
        <v>91</v>
      </c>
      <c r="I5" s="39" t="s">
        <v>92</v>
      </c>
      <c r="J5" s="33" t="s">
        <v>53</v>
      </c>
      <c r="K5" s="5" t="s">
        <v>93</v>
      </c>
      <c r="L5" s="5" t="s">
        <v>94</v>
      </c>
      <c r="M5" s="5" t="s">
        <v>95</v>
      </c>
      <c r="N5" s="5" t="s">
        <v>96</v>
      </c>
      <c r="O5" s="5" t="s">
        <v>97</v>
      </c>
      <c r="P5" s="5" t="s">
        <v>98</v>
      </c>
      <c r="Q5" s="30" t="s">
        <v>99</v>
      </c>
      <c r="R5" s="45" t="s">
        <v>92</v>
      </c>
      <c r="S5" s="33"/>
    </row>
    <row r="6" spans="1:19" ht="33" customHeight="1">
      <c r="A6" s="5"/>
      <c r="B6" s="5"/>
      <c r="C6" s="5"/>
      <c r="D6" s="5"/>
      <c r="E6" s="5"/>
      <c r="F6" s="5"/>
      <c r="G6" s="5"/>
      <c r="H6" s="30"/>
      <c r="I6" s="40" t="s">
        <v>100</v>
      </c>
      <c r="J6" s="33"/>
      <c r="K6" s="5"/>
      <c r="L6" s="5"/>
      <c r="M6" s="5"/>
      <c r="N6" s="5"/>
      <c r="O6" s="5"/>
      <c r="P6" s="5"/>
      <c r="Q6" s="30"/>
      <c r="R6" s="46" t="s">
        <v>100</v>
      </c>
      <c r="S6" s="33"/>
    </row>
    <row r="7" spans="1:19" ht="33" customHeight="1">
      <c r="A7" s="5" t="s">
        <v>101</v>
      </c>
      <c r="B7" s="5" t="s">
        <v>101</v>
      </c>
      <c r="C7" s="5">
        <v>1</v>
      </c>
      <c r="D7" s="5"/>
      <c r="E7" s="5">
        <v>2</v>
      </c>
      <c r="F7" s="5">
        <v>3</v>
      </c>
      <c r="G7" s="5">
        <v>4</v>
      </c>
      <c r="H7" s="5">
        <v>5</v>
      </c>
      <c r="I7" s="40">
        <v>6</v>
      </c>
      <c r="J7" s="5">
        <v>7</v>
      </c>
      <c r="K7" s="5">
        <v>8</v>
      </c>
      <c r="L7" s="5">
        <v>9</v>
      </c>
      <c r="M7" s="5">
        <v>10</v>
      </c>
      <c r="N7" s="5">
        <v>11</v>
      </c>
      <c r="O7" s="5">
        <v>12</v>
      </c>
      <c r="P7" s="5">
        <v>13</v>
      </c>
      <c r="Q7" s="5">
        <v>14</v>
      </c>
      <c r="R7" s="40">
        <v>15</v>
      </c>
      <c r="S7" s="5">
        <v>16</v>
      </c>
    </row>
    <row r="8" spans="1:19" ht="33" customHeight="1">
      <c r="A8" s="6"/>
      <c r="B8" s="5" t="s">
        <v>53</v>
      </c>
      <c r="C8" s="5">
        <f>E8+J8</f>
        <v>372.87</v>
      </c>
      <c r="D8" s="5"/>
      <c r="E8" s="5">
        <v>190.37</v>
      </c>
      <c r="F8" s="5">
        <v>157.23</v>
      </c>
      <c r="G8" s="5">
        <v>5.93</v>
      </c>
      <c r="H8" s="5">
        <v>27.21</v>
      </c>
      <c r="I8" s="5"/>
      <c r="J8" s="5">
        <v>182.5</v>
      </c>
      <c r="K8" s="5">
        <v>182.5</v>
      </c>
      <c r="L8" s="6"/>
      <c r="M8" s="6"/>
      <c r="N8" s="6"/>
      <c r="O8" s="6"/>
      <c r="P8" s="6"/>
      <c r="Q8" s="6"/>
      <c r="R8" s="6"/>
      <c r="S8" s="47"/>
    </row>
    <row r="9" spans="1:19" ht="33" customHeight="1">
      <c r="A9" s="31">
        <v>2010804</v>
      </c>
      <c r="B9" s="32" t="s">
        <v>102</v>
      </c>
      <c r="C9" s="30">
        <f>E9+J9</f>
        <v>320.23</v>
      </c>
      <c r="D9" s="33"/>
      <c r="E9" s="5">
        <v>137.73</v>
      </c>
      <c r="F9" s="5">
        <v>131.8</v>
      </c>
      <c r="G9" s="5">
        <v>5.93</v>
      </c>
      <c r="H9" s="5"/>
      <c r="I9" s="5"/>
      <c r="J9" s="5">
        <v>182.5</v>
      </c>
      <c r="K9" s="5">
        <v>182.5</v>
      </c>
      <c r="L9" s="6"/>
      <c r="M9" s="6"/>
      <c r="N9" s="6"/>
      <c r="O9" s="6"/>
      <c r="P9" s="6"/>
      <c r="Q9" s="6"/>
      <c r="R9" s="6"/>
      <c r="S9" s="47"/>
    </row>
    <row r="10" spans="1:19" ht="33" customHeight="1">
      <c r="A10" s="6">
        <v>2080301</v>
      </c>
      <c r="B10" s="6" t="s">
        <v>103</v>
      </c>
      <c r="C10" s="30">
        <v>14.74</v>
      </c>
      <c r="D10" s="33"/>
      <c r="E10" s="5">
        <v>14.74</v>
      </c>
      <c r="F10" s="5">
        <v>14.74</v>
      </c>
      <c r="G10" s="5"/>
      <c r="H10" s="5"/>
      <c r="I10" s="5"/>
      <c r="J10" s="41"/>
      <c r="K10" s="5"/>
      <c r="L10" s="6"/>
      <c r="M10" s="6"/>
      <c r="N10" s="6"/>
      <c r="O10" s="6"/>
      <c r="P10" s="6"/>
      <c r="Q10" s="6"/>
      <c r="R10" s="6"/>
      <c r="S10" s="47"/>
    </row>
    <row r="11" spans="1:19" ht="33" customHeight="1">
      <c r="A11" s="6">
        <v>2080303</v>
      </c>
      <c r="B11" s="6" t="s">
        <v>104</v>
      </c>
      <c r="C11" s="5">
        <v>9.16</v>
      </c>
      <c r="D11" s="5"/>
      <c r="E11" s="5">
        <v>9.16</v>
      </c>
      <c r="F11" s="5">
        <v>9.16</v>
      </c>
      <c r="G11" s="5"/>
      <c r="H11" s="5"/>
      <c r="I11" s="5"/>
      <c r="J11" s="5"/>
      <c r="K11" s="5"/>
      <c r="L11" s="6"/>
      <c r="M11" s="6"/>
      <c r="N11" s="6"/>
      <c r="O11" s="6"/>
      <c r="P11" s="6"/>
      <c r="Q11" s="6"/>
      <c r="R11" s="6"/>
      <c r="S11" s="47"/>
    </row>
    <row r="12" spans="1:19" ht="33" customHeight="1">
      <c r="A12" s="6">
        <v>2080304</v>
      </c>
      <c r="B12" s="6" t="s">
        <v>105</v>
      </c>
      <c r="C12" s="5">
        <v>1.32</v>
      </c>
      <c r="D12" s="5"/>
      <c r="E12" s="5">
        <v>1.32</v>
      </c>
      <c r="F12" s="5">
        <v>1.32</v>
      </c>
      <c r="G12" s="5"/>
      <c r="H12" s="5"/>
      <c r="I12" s="5"/>
      <c r="J12" s="5"/>
      <c r="K12" s="5"/>
      <c r="L12" s="6"/>
      <c r="M12" s="6"/>
      <c r="N12" s="6"/>
      <c r="O12" s="6"/>
      <c r="P12" s="6"/>
      <c r="Q12" s="6"/>
      <c r="R12" s="6"/>
      <c r="S12" s="47"/>
    </row>
    <row r="13" spans="1:19" ht="33" customHeight="1">
      <c r="A13" s="6">
        <v>2080305</v>
      </c>
      <c r="B13" s="6" t="s">
        <v>106</v>
      </c>
      <c r="C13" s="5">
        <v>0.21</v>
      </c>
      <c r="D13" s="5"/>
      <c r="E13" s="5">
        <v>0.21</v>
      </c>
      <c r="F13" s="5">
        <v>0.21</v>
      </c>
      <c r="G13" s="5"/>
      <c r="H13" s="5"/>
      <c r="I13" s="5"/>
      <c r="J13" s="5"/>
      <c r="K13" s="5"/>
      <c r="L13" s="6"/>
      <c r="M13" s="6"/>
      <c r="N13" s="6"/>
      <c r="O13" s="6"/>
      <c r="P13" s="6"/>
      <c r="Q13" s="6"/>
      <c r="R13" s="6"/>
      <c r="S13" s="47"/>
    </row>
    <row r="14" spans="1:19" ht="33" customHeight="1">
      <c r="A14" s="6">
        <v>2210201</v>
      </c>
      <c r="B14" s="32" t="s">
        <v>107</v>
      </c>
      <c r="C14" s="5">
        <v>15.82</v>
      </c>
      <c r="D14" s="5"/>
      <c r="E14" s="5">
        <v>15.82</v>
      </c>
      <c r="F14" s="5"/>
      <c r="G14" s="5"/>
      <c r="H14" s="5">
        <v>15.82</v>
      </c>
      <c r="I14" s="5"/>
      <c r="J14" s="5"/>
      <c r="K14" s="5"/>
      <c r="L14" s="42"/>
      <c r="M14" s="42"/>
      <c r="N14" s="42"/>
      <c r="O14" s="42"/>
      <c r="P14" s="42"/>
      <c r="Q14" s="42"/>
      <c r="R14" s="42"/>
      <c r="S14" s="42"/>
    </row>
    <row r="15" spans="1:19" ht="33" customHeight="1">
      <c r="A15" s="34"/>
      <c r="B15" s="32" t="s">
        <v>108</v>
      </c>
      <c r="C15" s="35">
        <v>11.39</v>
      </c>
      <c r="D15" s="36"/>
      <c r="E15" s="5">
        <v>11.39</v>
      </c>
      <c r="F15" s="5"/>
      <c r="G15" s="5"/>
      <c r="H15" s="5">
        <v>11.39</v>
      </c>
      <c r="I15" s="5"/>
      <c r="J15" s="43"/>
      <c r="K15" s="43"/>
      <c r="L15" s="34"/>
      <c r="M15" s="34"/>
      <c r="N15" s="34"/>
      <c r="O15" s="34"/>
      <c r="P15" s="34"/>
      <c r="Q15" s="34"/>
      <c r="R15" s="34"/>
      <c r="S15" s="34"/>
    </row>
  </sheetData>
  <sheetProtection/>
  <mergeCells count="32">
    <mergeCell ref="B1:C1"/>
    <mergeCell ref="A2:Q2"/>
    <mergeCell ref="R2:S2"/>
    <mergeCell ref="C3:D3"/>
    <mergeCell ref="R3:S3"/>
    <mergeCell ref="E4:I4"/>
    <mergeCell ref="J4:R4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A4:A6"/>
    <mergeCell ref="B4:B6"/>
    <mergeCell ref="E5:E6"/>
    <mergeCell ref="F5:F6"/>
    <mergeCell ref="G5:G6"/>
    <mergeCell ref="H5:H6"/>
    <mergeCell ref="J5:J6"/>
    <mergeCell ref="K5:K6"/>
    <mergeCell ref="L5:L6"/>
    <mergeCell ref="M5:M6"/>
    <mergeCell ref="N5:N6"/>
    <mergeCell ref="O5:O6"/>
    <mergeCell ref="P5:P6"/>
    <mergeCell ref="Q5:Q6"/>
    <mergeCell ref="S4:S6"/>
    <mergeCell ref="C4:D6"/>
  </mergeCells>
  <printOptions/>
  <pageMargins left="0.75" right="0.75" top="1" bottom="1" header="0.5" footer="0.5"/>
  <pageSetup orientation="landscape" paperSize="9" scale="86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7"/>
  <sheetViews>
    <sheetView workbookViewId="0" topLeftCell="A1">
      <selection activeCell="D4" sqref="D4"/>
    </sheetView>
  </sheetViews>
  <sheetFormatPr defaultColWidth="9.33203125" defaultRowHeight="11.25"/>
  <cols>
    <col min="1" max="1" width="45.33203125" style="0" customWidth="1"/>
    <col min="2" max="2" width="21" style="0" customWidth="1"/>
    <col min="3" max="3" width="50.66015625" style="0" customWidth="1"/>
    <col min="4" max="4" width="25.33203125" style="0" customWidth="1"/>
  </cols>
  <sheetData>
    <row r="1" ht="21" customHeight="1">
      <c r="A1" s="2" t="s">
        <v>109</v>
      </c>
    </row>
    <row r="2" spans="1:7" ht="45" customHeight="1">
      <c r="A2" s="12" t="s">
        <v>110</v>
      </c>
      <c r="B2" s="12"/>
      <c r="C2" s="12"/>
      <c r="D2" s="12"/>
      <c r="E2" s="13"/>
      <c r="F2" s="13"/>
      <c r="G2" s="13"/>
    </row>
    <row r="3" spans="1:7" ht="19.5" customHeight="1">
      <c r="A3" s="14" t="s">
        <v>111</v>
      </c>
      <c r="B3" s="10"/>
      <c r="C3" s="10"/>
      <c r="D3" s="14" t="s">
        <v>112</v>
      </c>
      <c r="E3" s="13"/>
      <c r="F3" s="13"/>
      <c r="G3" s="13"/>
    </row>
    <row r="4" spans="1:7" ht="19.5" customHeight="1">
      <c r="A4" s="15" t="s">
        <v>113</v>
      </c>
      <c r="B4" s="15" t="s">
        <v>114</v>
      </c>
      <c r="C4" s="15" t="s">
        <v>100</v>
      </c>
      <c r="D4" s="15" t="s">
        <v>114</v>
      </c>
      <c r="E4" s="14"/>
      <c r="F4" s="14"/>
      <c r="G4" s="14"/>
    </row>
    <row r="5" spans="1:7" ht="19.5" customHeight="1">
      <c r="A5" s="16" t="s">
        <v>115</v>
      </c>
      <c r="B5" s="15"/>
      <c r="C5" s="16" t="s">
        <v>116</v>
      </c>
      <c r="D5" s="15"/>
      <c r="E5" s="14"/>
      <c r="F5" s="14"/>
      <c r="G5" s="14"/>
    </row>
    <row r="6" spans="1:7" ht="19.5" customHeight="1">
      <c r="A6" s="16" t="s">
        <v>117</v>
      </c>
      <c r="B6" s="15"/>
      <c r="C6" s="16" t="s">
        <v>118</v>
      </c>
      <c r="D6" s="15"/>
      <c r="E6" s="14"/>
      <c r="F6" s="14"/>
      <c r="G6" s="14"/>
    </row>
    <row r="7" spans="1:7" ht="19.5" customHeight="1">
      <c r="A7" s="16" t="s">
        <v>119</v>
      </c>
      <c r="B7" s="15"/>
      <c r="C7" s="16" t="s">
        <v>120</v>
      </c>
      <c r="D7" s="15"/>
      <c r="E7" s="14"/>
      <c r="F7" s="14"/>
      <c r="G7" s="14"/>
    </row>
    <row r="8" spans="1:7" ht="19.5" customHeight="1">
      <c r="A8" s="16" t="s">
        <v>121</v>
      </c>
      <c r="B8" s="15"/>
      <c r="C8" s="16" t="s">
        <v>122</v>
      </c>
      <c r="D8" s="15"/>
      <c r="E8" s="14"/>
      <c r="F8" s="14"/>
      <c r="G8" s="14"/>
    </row>
    <row r="9" spans="1:7" ht="19.5" customHeight="1">
      <c r="A9" s="16" t="s">
        <v>123</v>
      </c>
      <c r="B9" s="15"/>
      <c r="C9" s="16" t="s">
        <v>124</v>
      </c>
      <c r="D9" s="15"/>
      <c r="E9" s="14"/>
      <c r="F9" s="14"/>
      <c r="G9" s="14"/>
    </row>
    <row r="10" spans="1:7" ht="19.5" customHeight="1">
      <c r="A10" s="16" t="s">
        <v>125</v>
      </c>
      <c r="B10" s="15"/>
      <c r="C10" s="16" t="s">
        <v>126</v>
      </c>
      <c r="D10" s="15"/>
      <c r="E10" s="14"/>
      <c r="F10" s="14"/>
      <c r="G10" s="14"/>
    </row>
    <row r="11" spans="1:7" ht="19.5" customHeight="1">
      <c r="A11" s="16" t="s">
        <v>127</v>
      </c>
      <c r="B11" s="15"/>
      <c r="C11" s="16" t="s">
        <v>128</v>
      </c>
      <c r="D11" s="15"/>
      <c r="E11" s="14"/>
      <c r="F11" s="14"/>
      <c r="G11" s="14"/>
    </row>
    <row r="12" spans="1:7" ht="19.5" customHeight="1">
      <c r="A12" s="16" t="s">
        <v>129</v>
      </c>
      <c r="B12" s="15"/>
      <c r="C12" s="16" t="s">
        <v>130</v>
      </c>
      <c r="D12" s="15"/>
      <c r="E12" s="14"/>
      <c r="F12" s="14"/>
      <c r="G12" s="14"/>
    </row>
    <row r="13" spans="1:7" ht="19.5" customHeight="1">
      <c r="A13" s="16" t="s">
        <v>131</v>
      </c>
      <c r="B13" s="15"/>
      <c r="C13" s="16" t="s">
        <v>132</v>
      </c>
      <c r="D13" s="15"/>
      <c r="E13" s="14"/>
      <c r="F13" s="14"/>
      <c r="G13" s="14"/>
    </row>
    <row r="14" spans="1:7" ht="19.5" customHeight="1">
      <c r="A14" s="16" t="s">
        <v>133</v>
      </c>
      <c r="B14" s="15"/>
      <c r="C14" s="16" t="s">
        <v>134</v>
      </c>
      <c r="D14" s="15"/>
      <c r="E14" s="14"/>
      <c r="F14" s="14"/>
      <c r="G14" s="14"/>
    </row>
    <row r="15" spans="1:7" ht="19.5" customHeight="1">
      <c r="A15" s="16" t="s">
        <v>135</v>
      </c>
      <c r="B15" s="15"/>
      <c r="C15" s="16" t="s">
        <v>136</v>
      </c>
      <c r="D15" s="15"/>
      <c r="E15" s="14"/>
      <c r="F15" s="14"/>
      <c r="G15" s="14"/>
    </row>
    <row r="16" spans="1:7" ht="19.5" customHeight="1">
      <c r="A16" s="16" t="s">
        <v>137</v>
      </c>
      <c r="B16" s="15"/>
      <c r="C16" s="16" t="s">
        <v>138</v>
      </c>
      <c r="D16" s="15"/>
      <c r="E16" s="14"/>
      <c r="F16" s="14"/>
      <c r="G16" s="14"/>
    </row>
    <row r="17" spans="1:7" ht="19.5" customHeight="1">
      <c r="A17" s="16" t="s">
        <v>139</v>
      </c>
      <c r="B17" s="15"/>
      <c r="C17" s="16" t="s">
        <v>140</v>
      </c>
      <c r="D17" s="15"/>
      <c r="E17" s="14"/>
      <c r="F17" s="14"/>
      <c r="G17" s="14"/>
    </row>
    <row r="18" spans="1:7" ht="19.5" customHeight="1">
      <c r="A18" s="16" t="s">
        <v>141</v>
      </c>
      <c r="B18" s="15"/>
      <c r="C18" s="16" t="s">
        <v>142</v>
      </c>
      <c r="D18" s="15"/>
      <c r="E18" s="14"/>
      <c r="F18" s="14"/>
      <c r="G18" s="14"/>
    </row>
    <row r="19" spans="1:7" ht="19.5" customHeight="1">
      <c r="A19" s="16" t="s">
        <v>143</v>
      </c>
      <c r="B19" s="15"/>
      <c r="C19" s="16" t="s">
        <v>144</v>
      </c>
      <c r="D19" s="15"/>
      <c r="E19" s="14"/>
      <c r="F19" s="14"/>
      <c r="G19" s="14"/>
    </row>
    <row r="20" spans="1:7" ht="19.5" customHeight="1">
      <c r="A20" s="16" t="s">
        <v>145</v>
      </c>
      <c r="B20" s="15"/>
      <c r="C20" s="16" t="s">
        <v>146</v>
      </c>
      <c r="D20" s="15"/>
      <c r="E20" s="14"/>
      <c r="F20" s="14"/>
      <c r="G20" s="14"/>
    </row>
    <row r="21" spans="1:7" ht="19.5" customHeight="1">
      <c r="A21" s="16"/>
      <c r="B21" s="15"/>
      <c r="C21" s="16" t="s">
        <v>147</v>
      </c>
      <c r="D21" s="15"/>
      <c r="E21" s="14"/>
      <c r="F21" s="14"/>
      <c r="G21" s="14"/>
    </row>
    <row r="22" spans="1:7" ht="19.5" customHeight="1">
      <c r="A22" s="16"/>
      <c r="B22" s="15"/>
      <c r="C22" s="16" t="s">
        <v>148</v>
      </c>
      <c r="D22" s="15"/>
      <c r="E22" s="14"/>
      <c r="F22" s="14"/>
      <c r="G22" s="14"/>
    </row>
    <row r="23" spans="1:7" ht="19.5" customHeight="1">
      <c r="A23" s="16"/>
      <c r="B23" s="15"/>
      <c r="C23" s="16" t="s">
        <v>149</v>
      </c>
      <c r="D23" s="15"/>
      <c r="E23" s="14"/>
      <c r="F23" s="14"/>
      <c r="G23" s="14"/>
    </row>
    <row r="24" spans="1:7" ht="19.5" customHeight="1">
      <c r="A24" s="16"/>
      <c r="B24" s="15"/>
      <c r="C24" s="16" t="s">
        <v>150</v>
      </c>
      <c r="D24" s="15"/>
      <c r="E24" s="14"/>
      <c r="F24" s="14"/>
      <c r="G24" s="14"/>
    </row>
    <row r="25" spans="1:7" ht="19.5" customHeight="1">
      <c r="A25" s="16"/>
      <c r="B25" s="15"/>
      <c r="C25" s="16" t="s">
        <v>151</v>
      </c>
      <c r="D25" s="15"/>
      <c r="E25" s="14"/>
      <c r="F25" s="14"/>
      <c r="G25" s="14"/>
    </row>
    <row r="26" spans="1:7" ht="19.5" customHeight="1">
      <c r="A26" s="16"/>
      <c r="B26" s="15"/>
      <c r="C26" s="16" t="s">
        <v>152</v>
      </c>
      <c r="D26" s="15"/>
      <c r="E26" s="14"/>
      <c r="F26" s="14"/>
      <c r="G26" s="14"/>
    </row>
    <row r="27" spans="1:7" ht="19.5" customHeight="1">
      <c r="A27" s="16"/>
      <c r="B27" s="15"/>
      <c r="C27" s="16" t="s">
        <v>153</v>
      </c>
      <c r="D27" s="15"/>
      <c r="E27" s="14"/>
      <c r="F27" s="14"/>
      <c r="G27" s="14"/>
    </row>
    <row r="28" spans="1:7" ht="19.5" customHeight="1">
      <c r="A28" s="16"/>
      <c r="B28" s="15"/>
      <c r="C28" s="16" t="s">
        <v>154</v>
      </c>
      <c r="D28" s="15"/>
      <c r="E28" s="14"/>
      <c r="F28" s="14"/>
      <c r="G28" s="14"/>
    </row>
    <row r="29" spans="1:7" ht="19.5" customHeight="1">
      <c r="A29" s="16"/>
      <c r="B29" s="15"/>
      <c r="C29" s="16" t="s">
        <v>155</v>
      </c>
      <c r="D29" s="15"/>
      <c r="E29" s="14"/>
      <c r="F29" s="14"/>
      <c r="G29" s="14"/>
    </row>
    <row r="30" spans="1:7" ht="19.5" customHeight="1">
      <c r="A30" s="16"/>
      <c r="B30" s="15"/>
      <c r="C30" s="16" t="s">
        <v>156</v>
      </c>
      <c r="D30" s="15"/>
      <c r="E30" s="14"/>
      <c r="F30" s="14"/>
      <c r="G30" s="14"/>
    </row>
    <row r="31" spans="1:7" ht="19.5" customHeight="1">
      <c r="A31" s="16"/>
      <c r="B31" s="15"/>
      <c r="C31" s="16" t="s">
        <v>157</v>
      </c>
      <c r="D31" s="15"/>
      <c r="E31" s="14"/>
      <c r="F31" s="14"/>
      <c r="G31" s="14"/>
    </row>
    <row r="32" spans="1:7" ht="19.5" customHeight="1">
      <c r="A32" s="16"/>
      <c r="B32" s="15"/>
      <c r="C32" s="16" t="s">
        <v>158</v>
      </c>
      <c r="D32" s="15"/>
      <c r="E32" s="14"/>
      <c r="F32" s="14"/>
      <c r="G32" s="14"/>
    </row>
    <row r="33" spans="1:7" ht="19.5" customHeight="1">
      <c r="A33" s="16"/>
      <c r="B33" s="15"/>
      <c r="C33" s="16" t="s">
        <v>159</v>
      </c>
      <c r="D33" s="15"/>
      <c r="E33" s="14"/>
      <c r="F33" s="14"/>
      <c r="G33" s="14"/>
    </row>
    <row r="34" spans="1:7" ht="19.5" customHeight="1">
      <c r="A34" s="16"/>
      <c r="B34" s="15"/>
      <c r="C34" s="16" t="s">
        <v>160</v>
      </c>
      <c r="D34" s="15"/>
      <c r="E34" s="14"/>
      <c r="F34" s="14"/>
      <c r="G34" s="14"/>
    </row>
    <row r="35" spans="1:7" ht="19.5" customHeight="1">
      <c r="A35" s="16"/>
      <c r="B35" s="15"/>
      <c r="C35" s="16" t="s">
        <v>161</v>
      </c>
      <c r="D35" s="15"/>
      <c r="E35" s="14"/>
      <c r="F35" s="14"/>
      <c r="G35" s="14"/>
    </row>
    <row r="36" spans="1:7" ht="19.5" customHeight="1">
      <c r="A36" s="16"/>
      <c r="B36" s="15"/>
      <c r="C36" s="16" t="s">
        <v>162</v>
      </c>
      <c r="D36" s="15"/>
      <c r="E36" s="14"/>
      <c r="F36" s="14"/>
      <c r="G36" s="14"/>
    </row>
    <row r="37" spans="1:7" ht="19.5" customHeight="1">
      <c r="A37" s="16"/>
      <c r="B37" s="15"/>
      <c r="C37" s="16"/>
      <c r="D37" s="15"/>
      <c r="E37" s="14"/>
      <c r="F37" s="14"/>
      <c r="G37" s="14"/>
    </row>
    <row r="38" spans="1:7" ht="19.5" customHeight="1">
      <c r="A38" s="17" t="s">
        <v>163</v>
      </c>
      <c r="B38" s="18"/>
      <c r="C38" s="17" t="s">
        <v>164</v>
      </c>
      <c r="D38" s="18"/>
      <c r="E38" s="19"/>
      <c r="F38" s="19"/>
      <c r="G38" s="19"/>
    </row>
    <row r="39" spans="1:7" ht="19.5" customHeight="1">
      <c r="A39" s="16" t="s">
        <v>165</v>
      </c>
      <c r="B39" s="15"/>
      <c r="C39" s="20" t="s">
        <v>166</v>
      </c>
      <c r="D39" s="15"/>
      <c r="E39" s="14"/>
      <c r="F39" s="14"/>
      <c r="G39" s="14"/>
    </row>
    <row r="40" spans="1:7" ht="19.5" customHeight="1">
      <c r="A40" s="16" t="s">
        <v>167</v>
      </c>
      <c r="B40" s="15"/>
      <c r="C40" s="16" t="s">
        <v>168</v>
      </c>
      <c r="D40" s="15"/>
      <c r="E40" s="19"/>
      <c r="F40" s="19"/>
      <c r="G40" s="19"/>
    </row>
    <row r="41" spans="1:7" ht="13.5" customHeight="1">
      <c r="A41" s="21"/>
      <c r="B41" s="21"/>
      <c r="C41" s="21"/>
      <c r="D41" s="21"/>
      <c r="E41" s="14"/>
      <c r="F41" s="14"/>
      <c r="G41" s="14"/>
    </row>
    <row r="42" spans="1:7" ht="13.5">
      <c r="A42" s="14"/>
      <c r="B42" s="14"/>
      <c r="C42" s="14"/>
      <c r="D42" s="14"/>
      <c r="E42" s="14"/>
      <c r="F42" s="14"/>
      <c r="G42" s="14"/>
    </row>
    <row r="43" spans="1:7" ht="13.5">
      <c r="A43" s="14"/>
      <c r="B43" s="14"/>
      <c r="C43" s="14"/>
      <c r="D43" s="14"/>
      <c r="E43" s="14"/>
      <c r="F43" s="14"/>
      <c r="G43" s="14"/>
    </row>
    <row r="44" spans="1:7" ht="13.5">
      <c r="A44" s="14"/>
      <c r="B44" s="14"/>
      <c r="C44" s="14"/>
      <c r="D44" s="14"/>
      <c r="E44" s="14"/>
      <c r="F44" s="14"/>
      <c r="G44" s="14"/>
    </row>
    <row r="45" spans="1:7" ht="13.5">
      <c r="A45" s="14"/>
      <c r="B45" s="14"/>
      <c r="C45" s="14"/>
      <c r="D45" s="14"/>
      <c r="E45" s="14"/>
      <c r="F45" s="14"/>
      <c r="G45" s="14"/>
    </row>
    <row r="46" spans="1:7" ht="13.5">
      <c r="A46" s="14"/>
      <c r="B46" s="14"/>
      <c r="C46" s="14"/>
      <c r="D46" s="14"/>
      <c r="E46" s="14"/>
      <c r="F46" s="14"/>
      <c r="G46" s="14"/>
    </row>
    <row r="47" spans="1:7" ht="13.5">
      <c r="A47" s="14"/>
      <c r="B47" s="14"/>
      <c r="C47" s="14"/>
      <c r="D47" s="14"/>
      <c r="E47" s="14"/>
      <c r="F47" s="14"/>
      <c r="G47" s="14"/>
    </row>
    <row r="48" spans="1:7" ht="13.5">
      <c r="A48" s="14"/>
      <c r="B48" s="14"/>
      <c r="C48" s="14"/>
      <c r="D48" s="14"/>
      <c r="E48" s="14"/>
      <c r="F48" s="14"/>
      <c r="G48" s="14"/>
    </row>
    <row r="49" spans="1:7" ht="13.5">
      <c r="A49" s="14"/>
      <c r="B49" s="14"/>
      <c r="C49" s="14"/>
      <c r="D49" s="14"/>
      <c r="E49" s="14"/>
      <c r="F49" s="14"/>
      <c r="G49" s="14"/>
    </row>
    <row r="50" spans="1:7" ht="13.5">
      <c r="A50" s="14"/>
      <c r="B50" s="14"/>
      <c r="C50" s="14"/>
      <c r="D50" s="14"/>
      <c r="E50" s="14"/>
      <c r="F50" s="14"/>
      <c r="G50" s="14"/>
    </row>
    <row r="51" spans="1:7" ht="13.5">
      <c r="A51" s="14"/>
      <c r="B51" s="14"/>
      <c r="C51" s="14"/>
      <c r="D51" s="14"/>
      <c r="E51" s="14"/>
      <c r="F51" s="14"/>
      <c r="G51" s="14"/>
    </row>
    <row r="52" spans="1:7" ht="13.5">
      <c r="A52" s="14"/>
      <c r="B52" s="14"/>
      <c r="C52" s="14"/>
      <c r="D52" s="14"/>
      <c r="E52" s="14"/>
      <c r="F52" s="14"/>
      <c r="G52" s="14"/>
    </row>
    <row r="53" spans="1:7" ht="13.5">
      <c r="A53" s="14"/>
      <c r="B53" s="14"/>
      <c r="C53" s="14"/>
      <c r="D53" s="14"/>
      <c r="E53" s="14"/>
      <c r="F53" s="14"/>
      <c r="G53" s="14"/>
    </row>
    <row r="54" spans="1:7" ht="13.5">
      <c r="A54" s="14"/>
      <c r="B54" s="14"/>
      <c r="C54" s="14"/>
      <c r="D54" s="14"/>
      <c r="E54" s="14"/>
      <c r="F54" s="14"/>
      <c r="G54" s="14"/>
    </row>
    <row r="55" spans="1:7" ht="13.5">
      <c r="A55" s="14"/>
      <c r="B55" s="14"/>
      <c r="C55" s="14"/>
      <c r="D55" s="14"/>
      <c r="E55" s="14"/>
      <c r="F55" s="14"/>
      <c r="G55" s="14"/>
    </row>
    <row r="56" spans="1:7" ht="13.5">
      <c r="A56" s="14"/>
      <c r="B56" s="14"/>
      <c r="C56" s="14"/>
      <c r="D56" s="14"/>
      <c r="E56" s="14"/>
      <c r="F56" s="14"/>
      <c r="G56" s="14"/>
    </row>
    <row r="57" spans="1:7" ht="13.5">
      <c r="A57" s="14"/>
      <c r="B57" s="14"/>
      <c r="C57" s="14"/>
      <c r="D57" s="14"/>
      <c r="E57" s="14"/>
      <c r="F57" s="14"/>
      <c r="G57" s="14"/>
    </row>
  </sheetData>
  <sheetProtection/>
  <mergeCells count="2">
    <mergeCell ref="A2:D2"/>
    <mergeCell ref="A41:D41"/>
  </mergeCells>
  <printOptions/>
  <pageMargins left="1.11" right="0.75" top="0.64" bottom="1" header="0.5" footer="0.5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4">
      <selection activeCell="A8" sqref="A8"/>
    </sheetView>
  </sheetViews>
  <sheetFormatPr defaultColWidth="9.33203125" defaultRowHeight="11.25"/>
  <cols>
    <col min="1" max="1" width="52.33203125" style="0" customWidth="1"/>
    <col min="2" max="2" width="27.5" style="1" customWidth="1"/>
    <col min="3" max="3" width="57.66015625" style="0" customWidth="1"/>
  </cols>
  <sheetData>
    <row r="1" ht="19.5" customHeight="1">
      <c r="A1" s="2" t="s">
        <v>169</v>
      </c>
    </row>
    <row r="2" spans="1:3" ht="35.25" customHeight="1">
      <c r="A2" s="3" t="s">
        <v>170</v>
      </c>
      <c r="B2" s="3"/>
      <c r="C2" s="3"/>
    </row>
    <row r="3" spans="1:3" ht="23.25" customHeight="1">
      <c r="A3" s="2"/>
      <c r="B3" s="4"/>
      <c r="C3" s="4" t="s">
        <v>112</v>
      </c>
    </row>
    <row r="4" spans="1:3" ht="30.75" customHeight="1">
      <c r="A4" s="5" t="s">
        <v>171</v>
      </c>
      <c r="B4" s="5" t="s">
        <v>172</v>
      </c>
      <c r="C4" s="5" t="s">
        <v>173</v>
      </c>
    </row>
    <row r="5" spans="1:3" ht="27.75" customHeight="1">
      <c r="A5" s="5" t="s">
        <v>80</v>
      </c>
      <c r="B5" s="5">
        <v>30.74</v>
      </c>
      <c r="C5" s="6"/>
    </row>
    <row r="6" spans="1:3" ht="27" customHeight="1">
      <c r="A6" s="6" t="s">
        <v>174</v>
      </c>
      <c r="B6" s="5"/>
      <c r="C6" s="6"/>
    </row>
    <row r="7" spans="1:3" ht="33" customHeight="1">
      <c r="A7" s="6" t="s">
        <v>175</v>
      </c>
      <c r="B7" s="5">
        <v>20.25</v>
      </c>
      <c r="C7" s="6"/>
    </row>
    <row r="8" spans="1:3" ht="38.25" customHeight="1">
      <c r="A8" s="6" t="s">
        <v>176</v>
      </c>
      <c r="B8" s="5">
        <v>10.49</v>
      </c>
      <c r="C8" s="6"/>
    </row>
    <row r="9" spans="1:3" ht="36.75" customHeight="1">
      <c r="A9" s="7" t="s">
        <v>177</v>
      </c>
      <c r="B9" s="5">
        <v>10.49</v>
      </c>
      <c r="C9" s="6"/>
    </row>
    <row r="10" spans="1:3" ht="27.75" customHeight="1">
      <c r="A10" s="6" t="s">
        <v>178</v>
      </c>
      <c r="B10" s="5"/>
      <c r="C10" s="6"/>
    </row>
    <row r="11" spans="1:3" ht="12">
      <c r="A11" s="8"/>
      <c r="B11" s="9"/>
      <c r="C11" s="8"/>
    </row>
    <row r="12" spans="1:3" ht="12">
      <c r="A12" s="8"/>
      <c r="B12" s="9"/>
      <c r="C12" s="8"/>
    </row>
    <row r="13" spans="1:3" ht="39" customHeight="1">
      <c r="A13" s="10" t="s">
        <v>179</v>
      </c>
      <c r="B13" s="10"/>
      <c r="C13" s="10"/>
    </row>
    <row r="14" spans="1:3" ht="23.25" customHeight="1">
      <c r="A14" s="11" t="s">
        <v>180</v>
      </c>
      <c r="B14" s="4"/>
      <c r="C14" s="2"/>
    </row>
  </sheetData>
  <sheetProtection/>
  <mergeCells count="2">
    <mergeCell ref="A2:C2"/>
    <mergeCell ref="A13:C13"/>
  </mergeCells>
  <printOptions/>
  <pageMargins left="1.11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刘颖莹</cp:lastModifiedBy>
  <cp:lastPrinted>2016-09-13T01:42:37Z</cp:lastPrinted>
  <dcterms:created xsi:type="dcterms:W3CDTF">2017-06-13T07:03:00Z</dcterms:created>
  <dcterms:modified xsi:type="dcterms:W3CDTF">2017-06-13T07:52:03Z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2052-10.1.0.6235</vt:lpwstr>
  </property>
</Properties>
</file>