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0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<sst xmlns="http://schemas.openxmlformats.org/spreadsheetml/2006/main" count="250" uniqueCount="235">
  <si>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</si>
  <si>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</si>
  <si>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</si>
  <si>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</si>
  <si>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</si>
  <si>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</si>
  <si>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</si>
  <si>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</si>
  <si>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</si>
  <si>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</si>
  <si>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</si>
  <si>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</si>
  <si>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</si>
  <si>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</si>
  <si>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</si>
  <si>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</si>
  <si>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</si>
  <si>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</si>
  <si>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</si>
  <si>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</si>
  <si>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</si>
  <si>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</si>
  <si>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</si>
  <si>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</si>
  <si>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</si>
  <si>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</si>
  <si>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</si>
  <si>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</si>
  <si>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</si>
  <si>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</si>
  <si>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</si>
  <si>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</si>
  <si>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</si>
  <si>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</si>
  <si>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</si>
  <si>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</si>
  <si>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</si>
  <si>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</si>
  <si>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</si>
  <si>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</si>
  <si>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</si>
  <si>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</si>
  <si>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</si>
  <si>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</si>
  <si>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</si>
  <si>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</si>
  <si>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</si>
  <si>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</si>
  <si>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</si>
  <si>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</si>
  <si>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</si>
  <si>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</si>
  <si>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</si>
  <si>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</si>
  <si>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</si>
  <si>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</si>
  <si>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</si>
  <si>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</si>
  <si>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</si>
  <si>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</si>
  <si>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</si>
  <si>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</si>
  <si>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</si>
  <si>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</si>
  <si>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</si>
  <si>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</si>
  <si>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</si>
  <si>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</si>
  <si>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</si>
  <si>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</si>
  <si>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</si>
  <si>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</si>
  <si>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</si>
  <si>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</si>
  <si>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</si>
  <si>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</si>
  <si>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</si>
  <si>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</si>
  <si>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</si>
  <si>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</si>
  <si>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</si>
  <si>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</si>
  <si>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</si>
  <si>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</si>
  <si>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</si>
  <si>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</si>
  <si>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</si>
  <si>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</si>
  <si>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</si>
  <si>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</si>
  <si>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</si>
  <si>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</si>
  <si>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</si>
  <si>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</si>
  <si>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</si>
  <si>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</si>
  <si>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</si>
  <si>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</si>
  <si>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</si>
  <si>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</si>
  <si>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</si>
  <si>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</si>
  <si>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</si>
  <si>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</si>
  <si>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</si>
  <si>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</si>
  <si>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</si>
  <si>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</si>
  <si>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</si>
  <si>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</si>
  <si>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</si>
  <si>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</si>
  <si>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</si>
  <si>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</si>
  <si>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</si>
  <si>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</si>
  <si>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</si>
  <si>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</si>
  <si>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</si>
  <si>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</si>
  <si>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</si>
  <si>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</si>
  <si>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</si>
  <si>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</si>
  <si>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</si>
  <si>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</si>
  <si>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</si>
  <si>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</si>
  <si>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</si>
  <si>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</si>
  <si>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</si>
  <si>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</si>
  <si>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</si>
  <si>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</si>
  <si>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</si>
  <si>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</si>
  <si>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</si>
  <si>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</si>
  <si>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</si>
  <si>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</si>
  <si>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</si>
  <si>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</si>
  <si>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</si>
  <si>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</si>
  <si>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</si>
  <si>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</si>
  <si>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</si>
  <si>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</si>
  <si>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</si>
  <si>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</si>
  <si>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</si>
  <si>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</si>
  <si>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</si>
  <si>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</si>
  <si>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</si>
  <si>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</si>
  <si>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</si>
  <si>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</si>
  <si>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</si>
  <si>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</si>
  <si>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</si>
  <si>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</si>
  <si>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</si>
  <si>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</si>
  <si>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</si>
  <si>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</si>
  <si>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</si>
  <si>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</si>
  <si>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</si>
  <si>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</si>
  <si>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</si>
  <si>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</si>
  <si>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</si>
  <si>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</si>
  <si>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</si>
  <si>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</si>
  <si>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</si>
  <si>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</si>
  <si>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</si>
  <si>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</si>
  <si>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</si>
  <si>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</si>
  <si>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</si>
  <si>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</si>
  <si>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</si>
  <si>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</si>
  <si>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</si>
  <si>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</si>
  <si>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</si>
  <si>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</si>
  <si>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</si>
  <si>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</si>
  <si>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</si>
  <si>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</si>
  <si>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</si>
  <si>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</si>
  <si>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</si>
  <si>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</si>
  <si>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</si>
  <si>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</si>
  <si>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</si>
  <si>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</si>
  <si>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</si>
  <si>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</si>
  <si>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</si>
  <si>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</si>
  <si>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</si>
  <si>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</si>
  <si>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</si>
  <si>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君山区委办2017年一般预算拨款（补助）支出预算表</t>
  </si>
  <si>
    <t>01</t>
  </si>
  <si>
    <t>行政运行</t>
  </si>
  <si>
    <t>208</t>
  </si>
  <si>
    <t>05</t>
  </si>
  <si>
    <t>27</t>
  </si>
  <si>
    <t>02</t>
  </si>
  <si>
    <t>03</t>
  </si>
  <si>
    <t>210</t>
  </si>
  <si>
    <t>12</t>
  </si>
  <si>
    <t>养老保险缴费</t>
  </si>
  <si>
    <t>医疗保险</t>
  </si>
  <si>
    <t>工伤保险</t>
  </si>
  <si>
    <t>生育保险</t>
  </si>
  <si>
    <t>住房公积金</t>
  </si>
  <si>
    <t>其他党委办公厅及相关机构服务支出</t>
  </si>
  <si>
    <t>其他一般服务公共服务支出</t>
  </si>
  <si>
    <r>
      <t>0</t>
    </r>
    <r>
      <rPr>
        <sz val="10"/>
        <rFont val="宋体"/>
        <family val="0"/>
      </rPr>
      <t>5</t>
    </r>
  </si>
  <si>
    <t>其他扶贫支出</t>
  </si>
  <si>
    <r>
      <t>2</t>
    </r>
    <r>
      <rPr>
        <sz val="10"/>
        <rFont val="宋体"/>
        <family val="0"/>
      </rPr>
      <t>21</t>
    </r>
  </si>
  <si>
    <t>区委办1辆、机要保密局机要专用1辆</t>
  </si>
  <si>
    <t>君山区委办公室2017年一般公共预算支出表</t>
  </si>
  <si>
    <t>君山区委办公室2017年收支预算总表</t>
  </si>
  <si>
    <t>君山区委办公室2017年政府性基金收支预算表</t>
  </si>
  <si>
    <t>君山区委办公室2017年“三公”经费预算情况表</t>
  </si>
  <si>
    <t>十、农林水支出(扶贫支出）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</si>
</sst>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4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  <font>
      <b/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2" fillId="0" borderId="14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4">
      <selection activeCell="G15" sqref="G15"/>
    </sheetView>
  </sheetViews>
  <sheetFormatPr defaultColWidth="9.33203125" defaultRowHeight="11.25"/>
  <cols>
    <col min="1" max="1" width="38.16015625" style="0" customWidth="1"/>
    <col min="2" max="2" width="16" style="0" customWidth="1"/>
    <col min="3" max="3" width="33.33203125" style="0" customWidth="1"/>
    <col min="4" max="4" width="15.16015625" style="0" customWidth="1"/>
    <col min="5" max="5" width="31.33203125" style="0" customWidth="1"/>
    <col min="6" max="6" width="16.5" style="0" customWidth="1"/>
  </cols>
  <sheetData>
    <row r="1" ht="25.5" customHeight="1">
      <c r="A1" s="36" t="s">
        <v>153</v>
      </c>
    </row>
    <row r="2" spans="1:6" ht="31.5" customHeight="1">
      <c r="A2" s="60" t="s">
        <v>231</v>
      </c>
      <c r="B2" s="60"/>
      <c r="C2" s="60"/>
      <c r="D2" s="60"/>
      <c r="E2" s="60"/>
      <c r="F2" s="60"/>
    </row>
    <row r="3" spans="1:6" ht="30" customHeight="1">
      <c r="A3" s="18"/>
      <c r="B3" s="19"/>
      <c r="C3" s="19"/>
      <c r="D3" s="19"/>
      <c r="E3" s="61" t="s">
        <v>32</v>
      </c>
      <c r="F3" s="61"/>
    </row>
    <row r="4" spans="1:6" ht="30" customHeight="1">
      <c r="A4" s="62" t="s">
        <v>33</v>
      </c>
      <c r="B4" s="62"/>
      <c r="C4" s="63" t="s">
        <v>34</v>
      </c>
      <c r="D4" s="64"/>
      <c r="E4" s="64"/>
      <c r="F4" s="65"/>
    </row>
    <row r="5" spans="1:6" ht="24" customHeight="1">
      <c r="A5" s="26" t="s">
        <v>189</v>
      </c>
      <c r="B5" s="26" t="s">
        <v>35</v>
      </c>
      <c r="C5" s="26" t="s">
        <v>170</v>
      </c>
      <c r="D5" s="26" t="s">
        <v>35</v>
      </c>
      <c r="E5" s="26" t="s">
        <v>188</v>
      </c>
      <c r="F5" s="26" t="s">
        <v>35</v>
      </c>
    </row>
    <row r="6" spans="1:6" ht="18" customHeight="1">
      <c r="A6" s="27" t="s">
        <v>142</v>
      </c>
      <c r="B6" s="26">
        <v>772.7</v>
      </c>
      <c r="C6" s="27" t="s">
        <v>171</v>
      </c>
      <c r="D6" s="26">
        <v>546.3</v>
      </c>
      <c r="E6" s="28" t="s">
        <v>36</v>
      </c>
      <c r="F6" s="26">
        <v>471.7</v>
      </c>
    </row>
    <row r="7" spans="1:6" ht="18" customHeight="1">
      <c r="A7" s="28" t="s">
        <v>145</v>
      </c>
      <c r="B7" s="26">
        <v>772.7</v>
      </c>
      <c r="C7" s="27" t="s">
        <v>172</v>
      </c>
      <c r="D7" s="26"/>
      <c r="E7" s="28" t="s">
        <v>37</v>
      </c>
      <c r="F7" s="26">
        <v>317.9</v>
      </c>
    </row>
    <row r="8" spans="1:6" ht="18" customHeight="1">
      <c r="A8" s="28" t="s">
        <v>146</v>
      </c>
      <c r="B8" s="30"/>
      <c r="C8" s="28" t="s">
        <v>173</v>
      </c>
      <c r="D8" s="58"/>
      <c r="E8" s="28" t="s">
        <v>39</v>
      </c>
      <c r="F8" s="26">
        <v>125</v>
      </c>
    </row>
    <row r="9" spans="1:6" ht="18" customHeight="1">
      <c r="A9" s="28" t="s">
        <v>38</v>
      </c>
      <c r="B9" s="29"/>
      <c r="C9" s="27" t="s">
        <v>174</v>
      </c>
      <c r="D9" s="26"/>
      <c r="E9" s="28" t="s">
        <v>41</v>
      </c>
      <c r="F9" s="26">
        <v>28.8</v>
      </c>
    </row>
    <row r="10" spans="1:6" ht="18" customHeight="1">
      <c r="A10" s="28" t="s">
        <v>40</v>
      </c>
      <c r="B10" s="29"/>
      <c r="C10" s="27" t="s">
        <v>175</v>
      </c>
      <c r="D10" s="26"/>
      <c r="E10" s="28" t="s">
        <v>43</v>
      </c>
      <c r="F10" s="26">
        <v>301</v>
      </c>
    </row>
    <row r="11" spans="1:6" ht="18" customHeight="1">
      <c r="A11" s="44" t="s">
        <v>42</v>
      </c>
      <c r="B11" s="29"/>
      <c r="C11" s="27" t="s">
        <v>176</v>
      </c>
      <c r="D11" s="26">
        <v>77.6</v>
      </c>
      <c r="E11" s="28" t="s">
        <v>45</v>
      </c>
      <c r="F11" s="26">
        <v>301</v>
      </c>
    </row>
    <row r="12" spans="1:6" ht="18" customHeight="1">
      <c r="A12" s="44" t="s">
        <v>190</v>
      </c>
      <c r="B12" s="29"/>
      <c r="C12" s="27" t="s">
        <v>177</v>
      </c>
      <c r="D12" s="26"/>
      <c r="E12" s="28" t="s">
        <v>46</v>
      </c>
      <c r="F12" s="29"/>
    </row>
    <row r="13" spans="1:6" ht="18" customHeight="1">
      <c r="A13" s="28" t="s">
        <v>44</v>
      </c>
      <c r="B13" s="29"/>
      <c r="C13" s="27" t="s">
        <v>178</v>
      </c>
      <c r="D13" s="26"/>
      <c r="E13" s="28" t="s">
        <v>47</v>
      </c>
      <c r="F13" s="29"/>
    </row>
    <row r="14" spans="1:6" ht="18" customHeight="1">
      <c r="A14" s="44" t="s">
        <v>147</v>
      </c>
      <c r="B14" s="29"/>
      <c r="C14" s="27" t="s">
        <v>179</v>
      </c>
      <c r="D14" s="26"/>
      <c r="E14" s="28" t="s">
        <v>144</v>
      </c>
      <c r="F14" s="29"/>
    </row>
    <row r="15" spans="1:6" ht="25.5" customHeight="1">
      <c r="A15" s="45" t="s">
        <v>148</v>
      </c>
      <c r="B15" s="29"/>
      <c r="C15" s="27" t="s">
        <v>234</v>
      </c>
      <c r="D15" s="26">
        <v>120</v>
      </c>
      <c r="E15" s="28" t="s">
        <v>50</v>
      </c>
      <c r="F15" s="29"/>
    </row>
    <row r="16" spans="1:6" ht="18" customHeight="1">
      <c r="A16" s="44" t="s">
        <v>143</v>
      </c>
      <c r="B16" s="29"/>
      <c r="C16" s="27" t="s">
        <v>180</v>
      </c>
      <c r="D16" s="29"/>
      <c r="E16" s="28" t="s">
        <v>52</v>
      </c>
      <c r="F16" s="29"/>
    </row>
    <row r="17" spans="1:6" ht="18" customHeight="1">
      <c r="A17" s="45" t="s">
        <v>149</v>
      </c>
      <c r="B17" s="29"/>
      <c r="C17" s="27" t="s">
        <v>181</v>
      </c>
      <c r="D17" s="29"/>
      <c r="E17" s="28" t="s">
        <v>53</v>
      </c>
      <c r="F17" s="29"/>
    </row>
    <row r="18" spans="1:6" ht="18" customHeight="1">
      <c r="A18" s="45" t="s">
        <v>150</v>
      </c>
      <c r="B18" s="29"/>
      <c r="C18" s="27" t="s">
        <v>182</v>
      </c>
      <c r="D18" s="29"/>
      <c r="E18" s="28" t="s">
        <v>54</v>
      </c>
      <c r="F18" s="29"/>
    </row>
    <row r="19" spans="1:6" ht="18" customHeight="1">
      <c r="A19" s="45" t="s">
        <v>48</v>
      </c>
      <c r="B19" s="29"/>
      <c r="C19" s="27" t="s">
        <v>183</v>
      </c>
      <c r="D19" s="29"/>
      <c r="E19" s="28" t="s">
        <v>55</v>
      </c>
      <c r="F19" s="29"/>
    </row>
    <row r="20" spans="1:6" ht="18" customHeight="1">
      <c r="A20" s="45" t="s">
        <v>49</v>
      </c>
      <c r="B20" s="29"/>
      <c r="C20" s="27" t="s">
        <v>184</v>
      </c>
      <c r="D20" s="29"/>
      <c r="E20" s="28" t="s">
        <v>56</v>
      </c>
      <c r="F20" s="29"/>
    </row>
    <row r="21" spans="1:6" ht="18" customHeight="1">
      <c r="A21" s="28" t="s">
        <v>51</v>
      </c>
      <c r="B21" s="28"/>
      <c r="C21" s="27" t="s">
        <v>185</v>
      </c>
      <c r="D21" s="26">
        <v>28.8</v>
      </c>
      <c r="E21" s="26"/>
      <c r="F21" s="28"/>
    </row>
    <row r="22" spans="1:6" ht="18" customHeight="1">
      <c r="A22" s="46"/>
      <c r="B22" s="46"/>
      <c r="C22" s="27" t="s">
        <v>186</v>
      </c>
      <c r="D22" s="46"/>
      <c r="E22" s="46"/>
      <c r="F22" s="46"/>
    </row>
    <row r="23" spans="1:6" ht="18" customHeight="1">
      <c r="A23" s="47"/>
      <c r="B23" s="48"/>
      <c r="C23" s="27" t="s">
        <v>187</v>
      </c>
      <c r="D23" s="48"/>
      <c r="E23" s="48"/>
      <c r="F23" s="48"/>
    </row>
    <row r="24" spans="1:18" ht="18" customHeight="1">
      <c r="A24" s="26" t="s">
        <v>57</v>
      </c>
      <c r="B24" s="59">
        <v>772.7</v>
      </c>
      <c r="C24" s="26" t="s">
        <v>58</v>
      </c>
      <c r="D24" s="59">
        <v>772.7</v>
      </c>
      <c r="E24" s="26" t="s">
        <v>58</v>
      </c>
      <c r="F24" s="59">
        <v>772.7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6" sqref="A46"/>
    </sheetView>
  </sheetViews>
  <sheetFormatPr defaultColWidth="9.33203125" defaultRowHeight="11.25"/>
  <cols>
    <col min="1" max="1" width="34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2" t="s">
        <v>154</v>
      </c>
    </row>
    <row r="2" ht="21" customHeight="1">
      <c r="A2" s="1"/>
    </row>
    <row r="3" spans="1:13" ht="30.75" customHeight="1">
      <c r="A3" s="68" t="s">
        <v>230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9" t="s">
        <v>191</v>
      </c>
      <c r="M4" s="3"/>
    </row>
    <row r="5" spans="1:13" ht="5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0"/>
      <c r="M5" s="5"/>
    </row>
    <row r="6" spans="1:13" s="7" customFormat="1" ht="25.5" customHeight="1">
      <c r="A6" s="69" t="s">
        <v>0</v>
      </c>
      <c r="B6" s="69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s="7" customFormat="1" ht="22.5" customHeight="1">
      <c r="A7" s="69"/>
      <c r="B7" s="70" t="s">
        <v>2</v>
      </c>
      <c r="C7" s="69" t="s">
        <v>3</v>
      </c>
      <c r="D7" s="69"/>
      <c r="E7" s="69"/>
      <c r="F7" s="69"/>
      <c r="G7" s="66" t="s">
        <v>4</v>
      </c>
      <c r="H7" s="66" t="s">
        <v>5</v>
      </c>
      <c r="I7" s="66" t="s">
        <v>193</v>
      </c>
      <c r="J7" s="66" t="s">
        <v>6</v>
      </c>
      <c r="K7" s="66" t="s">
        <v>194</v>
      </c>
      <c r="L7" s="66" t="s">
        <v>195</v>
      </c>
      <c r="M7" s="66" t="s">
        <v>196</v>
      </c>
    </row>
    <row r="8" spans="1:13" s="7" customFormat="1" ht="61.5" customHeight="1">
      <c r="A8" s="69"/>
      <c r="B8" s="67"/>
      <c r="C8" s="8" t="s">
        <v>7</v>
      </c>
      <c r="D8" s="8" t="s">
        <v>192</v>
      </c>
      <c r="E8" s="8" t="s">
        <v>8</v>
      </c>
      <c r="F8" s="6" t="s">
        <v>9</v>
      </c>
      <c r="G8" s="67"/>
      <c r="H8" s="67"/>
      <c r="I8" s="67"/>
      <c r="J8" s="67"/>
      <c r="K8" s="67"/>
      <c r="L8" s="67"/>
      <c r="M8" s="67"/>
    </row>
    <row r="9" spans="1:13" s="7" customFormat="1" ht="17.25" customHeight="1">
      <c r="A9" s="9" t="s">
        <v>10</v>
      </c>
      <c r="B9" s="10">
        <v>542.9</v>
      </c>
      <c r="C9" s="10">
        <v>542.9</v>
      </c>
      <c r="D9" s="10">
        <v>542.9</v>
      </c>
      <c r="E9" s="10">
        <f aca="true" t="shared" si="0" ref="E9:M9">E10+E18+E33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17.25" customHeight="1">
      <c r="A10" s="11" t="s">
        <v>11</v>
      </c>
      <c r="B10" s="10">
        <f>SUM(B11:B13)</f>
        <v>317.9</v>
      </c>
      <c r="C10" s="10">
        <f aca="true" t="shared" si="1" ref="C10:M10">SUM(C11:C13)</f>
        <v>317.9</v>
      </c>
      <c r="D10" s="10">
        <f t="shared" si="1"/>
        <v>317.9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17.25" customHeight="1">
      <c r="A11" s="11" t="s">
        <v>12</v>
      </c>
      <c r="B11" s="10">
        <f aca="true" t="shared" si="2" ref="B11:B17">C11+G11+H11+I11+J11+K11+L11+M11</f>
        <v>98</v>
      </c>
      <c r="C11" s="10">
        <f aca="true" t="shared" si="3" ref="C11:C17">SUM(D11:F11)</f>
        <v>98</v>
      </c>
      <c r="D11" s="12">
        <v>98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17.25" customHeight="1">
      <c r="A12" s="11" t="s">
        <v>13</v>
      </c>
      <c r="B12" s="10">
        <f t="shared" si="2"/>
        <v>142.3</v>
      </c>
      <c r="C12" s="10">
        <f t="shared" si="3"/>
        <v>142.3</v>
      </c>
      <c r="D12" s="12">
        <v>142.3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17.25" customHeight="1">
      <c r="A13" s="11" t="s">
        <v>14</v>
      </c>
      <c r="B13" s="10">
        <f t="shared" si="2"/>
        <v>77.6</v>
      </c>
      <c r="C13" s="10">
        <f t="shared" si="3"/>
        <v>77.6</v>
      </c>
      <c r="D13" s="10">
        <f>SUM(D14:D17)</f>
        <v>77.6</v>
      </c>
      <c r="E13" s="10">
        <f aca="true" t="shared" si="4" ref="E13:M13">SUM(E14:E17)</f>
        <v>0</v>
      </c>
      <c r="F13" s="10">
        <f t="shared" si="4"/>
        <v>0</v>
      </c>
      <c r="G13" s="10">
        <f t="shared" si="4"/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</row>
    <row r="14" spans="1:13" s="7" customFormat="1" ht="17.25" customHeight="1">
      <c r="A14" s="11" t="s">
        <v>15</v>
      </c>
      <c r="B14" s="10">
        <f t="shared" si="2"/>
        <v>48.1</v>
      </c>
      <c r="C14" s="10">
        <f t="shared" si="3"/>
        <v>48.1</v>
      </c>
      <c r="D14" s="12">
        <v>48.1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17.25" customHeight="1">
      <c r="A15" s="11" t="s">
        <v>16</v>
      </c>
      <c r="B15" s="10">
        <f t="shared" si="2"/>
        <v>26.5</v>
      </c>
      <c r="C15" s="10">
        <f t="shared" si="3"/>
        <v>26.5</v>
      </c>
      <c r="D15" s="12">
        <v>26.5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17.25" customHeight="1">
      <c r="A16" s="11" t="s">
        <v>17</v>
      </c>
      <c r="B16" s="10">
        <f t="shared" si="2"/>
        <v>0.6</v>
      </c>
      <c r="C16" s="10">
        <f t="shared" si="3"/>
        <v>0.6</v>
      </c>
      <c r="D16" s="12">
        <v>0.6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17.25" customHeight="1">
      <c r="A17" s="11" t="s">
        <v>18</v>
      </c>
      <c r="B17" s="10">
        <f t="shared" si="2"/>
        <v>2.4</v>
      </c>
      <c r="C17" s="10">
        <f t="shared" si="3"/>
        <v>2.4</v>
      </c>
      <c r="D17" s="12">
        <v>2.4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17.25" customHeight="1">
      <c r="A18" s="13" t="s">
        <v>19</v>
      </c>
      <c r="B18" s="10">
        <v>125</v>
      </c>
      <c r="C18" s="10">
        <v>125</v>
      </c>
      <c r="D18" s="10">
        <v>125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17.25" customHeight="1">
      <c r="A19" s="13" t="s">
        <v>157</v>
      </c>
      <c r="B19" s="10">
        <v>13</v>
      </c>
      <c r="C19" s="10">
        <v>13</v>
      </c>
      <c r="D19" s="10">
        <v>13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17.25" customHeight="1">
      <c r="A20" s="13" t="s">
        <v>158</v>
      </c>
      <c r="B20" s="10">
        <v>18</v>
      </c>
      <c r="C20" s="10">
        <v>18</v>
      </c>
      <c r="D20" s="10">
        <v>18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17.25" customHeight="1">
      <c r="A21" s="13" t="s">
        <v>159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17.25" customHeight="1">
      <c r="A22" s="13" t="s">
        <v>160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17.25" customHeight="1">
      <c r="A23" s="13" t="s">
        <v>161</v>
      </c>
      <c r="B23" s="10">
        <v>5</v>
      </c>
      <c r="C23" s="10">
        <v>5</v>
      </c>
      <c r="D23" s="10">
        <v>5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17.25" customHeight="1">
      <c r="A24" s="13" t="s">
        <v>162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17.25" customHeight="1">
      <c r="A25" s="13" t="s">
        <v>163</v>
      </c>
      <c r="B25" s="10">
        <v>3</v>
      </c>
      <c r="C25" s="10">
        <v>3</v>
      </c>
      <c r="D25" s="10">
        <v>3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17.25" customHeight="1">
      <c r="A26" s="13" t="s">
        <v>164</v>
      </c>
      <c r="B26" s="10">
        <v>15</v>
      </c>
      <c r="C26" s="10">
        <v>15</v>
      </c>
      <c r="D26" s="10">
        <v>15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17.25" customHeight="1">
      <c r="A27" s="13" t="s">
        <v>165</v>
      </c>
      <c r="B27" s="10">
        <v>12</v>
      </c>
      <c r="C27" s="10">
        <v>12</v>
      </c>
      <c r="D27" s="10">
        <v>12</v>
      </c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17.25" customHeight="1">
      <c r="A28" s="13" t="s">
        <v>166</v>
      </c>
      <c r="B28" s="10">
        <v>3</v>
      </c>
      <c r="C28" s="10">
        <v>3</v>
      </c>
      <c r="D28" s="10">
        <v>3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17.25" customHeight="1">
      <c r="A29" s="13" t="s">
        <v>167</v>
      </c>
      <c r="B29" s="10">
        <v>41</v>
      </c>
      <c r="C29" s="10">
        <v>41</v>
      </c>
      <c r="D29" s="10">
        <v>41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17.25" customHeight="1">
      <c r="A30" s="13" t="s">
        <v>168</v>
      </c>
      <c r="B30" s="10">
        <v>4</v>
      </c>
      <c r="C30" s="10">
        <v>4</v>
      </c>
      <c r="D30" s="10">
        <v>4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17.25" customHeight="1">
      <c r="A31" s="13" t="s">
        <v>169</v>
      </c>
      <c r="B31" s="10">
        <v>11</v>
      </c>
      <c r="C31" s="10">
        <v>11</v>
      </c>
      <c r="D31" s="10">
        <v>11</v>
      </c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17.25" customHeight="1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17.25" customHeight="1">
      <c r="A33" s="11" t="s">
        <v>20</v>
      </c>
      <c r="B33" s="10">
        <f>SUM(B34:B36)</f>
        <v>28.8</v>
      </c>
      <c r="C33" s="10">
        <f aca="true" t="shared" si="5" ref="C33:M33">SUM(C34:C36)</f>
        <v>28.8</v>
      </c>
      <c r="D33" s="10">
        <f t="shared" si="5"/>
        <v>28.8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0">
        <f t="shared" si="5"/>
        <v>0</v>
      </c>
      <c r="M33" s="10">
        <f t="shared" si="5"/>
        <v>0</v>
      </c>
    </row>
    <row r="34" spans="1:13" s="7" customFormat="1" ht="17.25" customHeight="1">
      <c r="A34" s="13" t="s">
        <v>21</v>
      </c>
      <c r="B34" s="10">
        <f>C34+G34+H34+I34+J34+K34+L34+M34</f>
        <v>0</v>
      </c>
      <c r="C34" s="10">
        <f>SUM(D34:F34)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17.25" customHeight="1">
      <c r="A35" s="13" t="s">
        <v>22</v>
      </c>
      <c r="B35" s="10">
        <f>C35+G35+H35+I35+J35+K35+L35+M35</f>
        <v>28.8</v>
      </c>
      <c r="C35" s="10">
        <f>SUM(D35:F35)</f>
        <v>28.8</v>
      </c>
      <c r="D35" s="12">
        <v>28.8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17.25" customHeight="1">
      <c r="A36" s="13" t="s">
        <v>23</v>
      </c>
      <c r="B36" s="10"/>
      <c r="C36" s="10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17.25" customHeight="1">
      <c r="A37" s="13" t="s">
        <v>24</v>
      </c>
      <c r="B37" s="10">
        <f>SUM(B38:B43)</f>
        <v>301</v>
      </c>
      <c r="C37" s="10">
        <f aca="true" t="shared" si="6" ref="C37:M37">SUM(C38:C43)</f>
        <v>301</v>
      </c>
      <c r="D37" s="10">
        <f t="shared" si="6"/>
        <v>301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0</v>
      </c>
      <c r="I37" s="10">
        <f t="shared" si="6"/>
        <v>0</v>
      </c>
      <c r="J37" s="10">
        <f t="shared" si="6"/>
        <v>0</v>
      </c>
      <c r="K37" s="10">
        <f t="shared" si="6"/>
        <v>0</v>
      </c>
      <c r="L37" s="10">
        <f t="shared" si="6"/>
        <v>0</v>
      </c>
      <c r="M37" s="10">
        <f t="shared" si="6"/>
        <v>0</v>
      </c>
    </row>
    <row r="38" spans="1:13" s="7" customFormat="1" ht="17.25" customHeight="1">
      <c r="A38" s="13" t="s">
        <v>25</v>
      </c>
      <c r="B38" s="10">
        <f aca="true" t="shared" si="7" ref="B38:B43">C38+G38+H38+I38+J38+K38+L38+M38</f>
        <v>301</v>
      </c>
      <c r="C38" s="10">
        <f aca="true" t="shared" si="8" ref="C38:C43">SUM(D38:F38)</f>
        <v>301</v>
      </c>
      <c r="D38" s="12">
        <v>301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7" customFormat="1" ht="17.25" customHeight="1">
      <c r="A39" s="13" t="s">
        <v>26</v>
      </c>
      <c r="B39" s="10">
        <f t="shared" si="7"/>
        <v>0</v>
      </c>
      <c r="C39" s="10">
        <f t="shared" si="8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17.25" customHeight="1">
      <c r="A40" s="13" t="s">
        <v>27</v>
      </c>
      <c r="B40" s="10">
        <f t="shared" si="7"/>
        <v>0</v>
      </c>
      <c r="C40" s="10">
        <f t="shared" si="8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17.25" customHeight="1">
      <c r="A41" s="13" t="s">
        <v>28</v>
      </c>
      <c r="B41" s="10">
        <f t="shared" si="7"/>
        <v>0</v>
      </c>
      <c r="C41" s="10">
        <f t="shared" si="8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17.25" customHeight="1">
      <c r="A42" s="13" t="s">
        <v>29</v>
      </c>
      <c r="B42" s="10">
        <f t="shared" si="7"/>
        <v>0</v>
      </c>
      <c r="C42" s="10">
        <f t="shared" si="8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17.25" customHeight="1">
      <c r="A43" s="13" t="s">
        <v>30</v>
      </c>
      <c r="B43" s="10">
        <f t="shared" si="7"/>
        <v>0</v>
      </c>
      <c r="C43" s="10">
        <f t="shared" si="8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17.25" customHeight="1">
      <c r="A44" s="14" t="s">
        <v>31</v>
      </c>
      <c r="B44" s="10">
        <v>772.7</v>
      </c>
      <c r="C44" s="10">
        <v>772.7</v>
      </c>
      <c r="D44" s="10">
        <v>772.7</v>
      </c>
      <c r="E44" s="10">
        <f aca="true" t="shared" si="9" ref="E44:M44">E9+E37</f>
        <v>0</v>
      </c>
      <c r="F44" s="10">
        <f t="shared" si="9"/>
        <v>0</v>
      </c>
      <c r="G44" s="10">
        <f t="shared" si="9"/>
        <v>0</v>
      </c>
      <c r="H44" s="10">
        <f t="shared" si="9"/>
        <v>0</v>
      </c>
      <c r="I44" s="10">
        <f t="shared" si="9"/>
        <v>0</v>
      </c>
      <c r="J44" s="10">
        <f t="shared" si="9"/>
        <v>0</v>
      </c>
      <c r="K44" s="10">
        <f t="shared" si="9"/>
        <v>0</v>
      </c>
      <c r="L44" s="10">
        <f t="shared" si="9"/>
        <v>0</v>
      </c>
      <c r="M44" s="10">
        <f t="shared" si="9"/>
        <v>0</v>
      </c>
    </row>
    <row r="45" ht="21.75" customHeight="1"/>
    <row r="46" ht="21.75" customHeight="1"/>
    <row r="47" ht="21.75" customHeight="1"/>
  </sheetData>
  <sheetProtection/>
  <mergeCells count="12">
    <mergeCell ref="G7:G8"/>
    <mergeCell ref="H7:H8"/>
    <mergeCell ref="I7:I8"/>
    <mergeCell ref="J7:J8"/>
    <mergeCell ref="K7:K8"/>
    <mergeCell ref="L7:L8"/>
    <mergeCell ref="M7:M8"/>
    <mergeCell ref="A3:M3"/>
    <mergeCell ref="A6:A8"/>
    <mergeCell ref="B6:M6"/>
    <mergeCell ref="B7:B8"/>
    <mergeCell ref="C7:F7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F9" sqref="F9"/>
    </sheetView>
  </sheetViews>
  <sheetFormatPr defaultColWidth="9.33203125" defaultRowHeight="11.25"/>
  <cols>
    <col min="1" max="1" width="8.16015625" style="0" customWidth="1"/>
    <col min="2" max="2" width="7.83203125" style="0" customWidth="1"/>
    <col min="3" max="3" width="5.83203125" style="0" customWidth="1"/>
    <col min="4" max="4" width="14.66015625" style="0" customWidth="1"/>
    <col min="5" max="5" width="11" style="0" customWidth="1"/>
    <col min="10" max="10" width="8" style="0" customWidth="1"/>
    <col min="11" max="11" width="8.5" style="0" customWidth="1"/>
    <col min="14" max="14" width="8.5" style="0" customWidth="1"/>
    <col min="18" max="18" width="9" style="0" customWidth="1"/>
    <col min="19" max="19" width="7.33203125" style="0" customWidth="1"/>
    <col min="20" max="20" width="9.66015625" style="0" customWidth="1"/>
  </cols>
  <sheetData>
    <row r="1" spans="1:20" ht="20.25">
      <c r="A1" s="40" t="s">
        <v>208</v>
      </c>
      <c r="B1" s="40"/>
      <c r="C1" s="40"/>
      <c r="D1" s="73"/>
      <c r="E1" s="7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60" t="s">
        <v>209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2" t="s">
        <v>32</v>
      </c>
      <c r="R3" s="17"/>
      <c r="S3" s="51"/>
      <c r="T3" s="51"/>
    </row>
    <row r="4" spans="1:20" ht="19.5" customHeight="1">
      <c r="A4" s="62" t="s">
        <v>197</v>
      </c>
      <c r="B4" s="62"/>
      <c r="C4" s="62"/>
      <c r="D4" s="62"/>
      <c r="E4" s="62" t="s">
        <v>59</v>
      </c>
      <c r="F4" s="62" t="s">
        <v>60</v>
      </c>
      <c r="G4" s="62"/>
      <c r="H4" s="62"/>
      <c r="I4" s="62"/>
      <c r="J4" s="62"/>
      <c r="K4" s="62" t="s">
        <v>61</v>
      </c>
      <c r="L4" s="62"/>
      <c r="M4" s="62"/>
      <c r="N4" s="62"/>
      <c r="O4" s="62"/>
      <c r="P4" s="62"/>
      <c r="Q4" s="62"/>
      <c r="R4" s="62"/>
      <c r="S4" s="62"/>
      <c r="T4" s="62" t="s">
        <v>205</v>
      </c>
    </row>
    <row r="5" spans="1:20" ht="19.5" customHeight="1">
      <c r="A5" s="62" t="s">
        <v>198</v>
      </c>
      <c r="B5" s="62"/>
      <c r="C5" s="62"/>
      <c r="D5" s="62" t="s">
        <v>203</v>
      </c>
      <c r="E5" s="62"/>
      <c r="F5" s="62" t="s">
        <v>62</v>
      </c>
      <c r="G5" s="62" t="s">
        <v>63</v>
      </c>
      <c r="H5" s="62" t="s">
        <v>64</v>
      </c>
      <c r="I5" s="62" t="s">
        <v>65</v>
      </c>
      <c r="J5" s="71" t="s">
        <v>206</v>
      </c>
      <c r="K5" s="62" t="s">
        <v>62</v>
      </c>
      <c r="L5" s="62" t="s">
        <v>67</v>
      </c>
      <c r="M5" s="62" t="s">
        <v>68</v>
      </c>
      <c r="N5" s="62" t="s">
        <v>69</v>
      </c>
      <c r="O5" s="62" t="s">
        <v>70</v>
      </c>
      <c r="P5" s="62" t="s">
        <v>71</v>
      </c>
      <c r="Q5" s="62" t="s">
        <v>72</v>
      </c>
      <c r="R5" s="62" t="s">
        <v>73</v>
      </c>
      <c r="S5" s="74" t="s">
        <v>206</v>
      </c>
      <c r="T5" s="62"/>
    </row>
    <row r="6" spans="1:20" ht="19.5" customHeight="1">
      <c r="A6" s="26" t="s">
        <v>199</v>
      </c>
      <c r="B6" s="26" t="s">
        <v>200</v>
      </c>
      <c r="C6" s="26" t="s">
        <v>201</v>
      </c>
      <c r="D6" s="62"/>
      <c r="E6" s="62"/>
      <c r="F6" s="62"/>
      <c r="G6" s="62"/>
      <c r="H6" s="62"/>
      <c r="I6" s="62"/>
      <c r="J6" s="72"/>
      <c r="K6" s="62"/>
      <c r="L6" s="62"/>
      <c r="M6" s="62"/>
      <c r="N6" s="62"/>
      <c r="O6" s="62"/>
      <c r="P6" s="62"/>
      <c r="Q6" s="62"/>
      <c r="R6" s="62"/>
      <c r="S6" s="75"/>
      <c r="T6" s="62"/>
    </row>
    <row r="7" spans="1:20" ht="19.5" customHeight="1">
      <c r="A7" s="26" t="s">
        <v>202</v>
      </c>
      <c r="B7" s="26" t="s">
        <v>74</v>
      </c>
      <c r="C7" s="26" t="s">
        <v>74</v>
      </c>
      <c r="D7" s="26" t="s">
        <v>204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19.5" customHeight="1">
      <c r="A8" s="26">
        <v>201</v>
      </c>
      <c r="B8" s="26">
        <v>31</v>
      </c>
      <c r="C8" s="56" t="s">
        <v>210</v>
      </c>
      <c r="D8" s="26" t="s">
        <v>211</v>
      </c>
      <c r="E8" s="26">
        <v>365.3</v>
      </c>
      <c r="F8" s="26">
        <v>365.3</v>
      </c>
      <c r="G8" s="26">
        <v>240.3</v>
      </c>
      <c r="H8" s="26">
        <v>125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39.75" customHeight="1">
      <c r="A9" s="26">
        <v>201</v>
      </c>
      <c r="B9" s="26">
        <v>31</v>
      </c>
      <c r="C9" s="26">
        <v>99</v>
      </c>
      <c r="D9" s="26" t="s">
        <v>224</v>
      </c>
      <c r="E9" s="26">
        <v>111</v>
      </c>
      <c r="F9" s="26">
        <v>111</v>
      </c>
      <c r="G9" s="26"/>
      <c r="H9" s="26"/>
      <c r="I9" s="26"/>
      <c r="J9" s="26"/>
      <c r="K9" s="26">
        <v>111</v>
      </c>
      <c r="L9" s="26">
        <v>111</v>
      </c>
      <c r="M9" s="26"/>
      <c r="N9" s="26"/>
      <c r="O9" s="26"/>
      <c r="P9" s="26"/>
      <c r="Q9" s="26"/>
      <c r="R9" s="26"/>
      <c r="S9" s="26"/>
      <c r="T9" s="26"/>
    </row>
    <row r="10" spans="1:20" ht="37.5" customHeight="1">
      <c r="A10" s="26">
        <v>201</v>
      </c>
      <c r="B10" s="26">
        <v>99</v>
      </c>
      <c r="C10" s="26">
        <v>99</v>
      </c>
      <c r="D10" s="26" t="s">
        <v>225</v>
      </c>
      <c r="E10" s="26">
        <v>70</v>
      </c>
      <c r="F10" s="26"/>
      <c r="G10" s="26"/>
      <c r="H10" s="26"/>
      <c r="I10" s="26"/>
      <c r="J10" s="26"/>
      <c r="K10" s="26">
        <v>70</v>
      </c>
      <c r="L10" s="26">
        <v>70</v>
      </c>
      <c r="M10" s="26"/>
      <c r="N10" s="26"/>
      <c r="O10" s="26"/>
      <c r="P10" s="26"/>
      <c r="Q10" s="26"/>
      <c r="R10" s="26"/>
      <c r="S10" s="26"/>
      <c r="T10" s="26"/>
    </row>
    <row r="11" spans="1:20" ht="19.5" customHeight="1">
      <c r="A11" s="26">
        <v>213</v>
      </c>
      <c r="B11" s="57" t="s">
        <v>226</v>
      </c>
      <c r="C11" s="26">
        <v>99</v>
      </c>
      <c r="D11" s="57" t="s">
        <v>227</v>
      </c>
      <c r="E11" s="26">
        <v>120</v>
      </c>
      <c r="F11" s="26"/>
      <c r="G11" s="26"/>
      <c r="H11" s="26"/>
      <c r="I11" s="26"/>
      <c r="J11" s="26"/>
      <c r="K11" s="26">
        <v>120</v>
      </c>
      <c r="L11" s="26">
        <v>120</v>
      </c>
      <c r="M11" s="26"/>
      <c r="N11" s="26"/>
      <c r="O11" s="26"/>
      <c r="P11" s="26"/>
      <c r="Q11" s="26"/>
      <c r="R11" s="26"/>
      <c r="S11" s="26"/>
      <c r="T11" s="26"/>
    </row>
    <row r="12" spans="1:20" ht="19.5" customHeight="1">
      <c r="A12" s="56" t="s">
        <v>212</v>
      </c>
      <c r="B12" s="56" t="s">
        <v>213</v>
      </c>
      <c r="C12" s="56" t="s">
        <v>213</v>
      </c>
      <c r="D12" s="53" t="s">
        <v>219</v>
      </c>
      <c r="E12" s="26">
        <v>48.1</v>
      </c>
      <c r="F12" s="26">
        <v>48.1</v>
      </c>
      <c r="G12" s="26">
        <v>48.1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41"/>
    </row>
    <row r="13" spans="1:20" ht="19.5" customHeight="1">
      <c r="A13" s="56" t="s">
        <v>212</v>
      </c>
      <c r="B13" s="56" t="s">
        <v>214</v>
      </c>
      <c r="C13" s="56" t="s">
        <v>215</v>
      </c>
      <c r="D13" s="26" t="s">
        <v>221</v>
      </c>
      <c r="E13" s="54">
        <v>2.4</v>
      </c>
      <c r="F13" s="54">
        <v>2.4</v>
      </c>
      <c r="G13" s="26">
        <v>2.4</v>
      </c>
      <c r="H13" s="26"/>
      <c r="I13" s="26"/>
      <c r="J13" s="26"/>
      <c r="K13" s="54"/>
      <c r="L13" s="26"/>
      <c r="M13" s="26"/>
      <c r="N13" s="26"/>
      <c r="O13" s="26"/>
      <c r="P13" s="26"/>
      <c r="Q13" s="26"/>
      <c r="R13" s="26"/>
      <c r="S13" s="26"/>
      <c r="T13" s="41"/>
    </row>
    <row r="14" spans="1:20" ht="19.5" customHeight="1">
      <c r="A14" s="56" t="s">
        <v>212</v>
      </c>
      <c r="B14" s="56" t="s">
        <v>214</v>
      </c>
      <c r="C14" s="56" t="s">
        <v>216</v>
      </c>
      <c r="D14" s="55" t="s">
        <v>222</v>
      </c>
      <c r="E14" s="26">
        <v>0.6</v>
      </c>
      <c r="F14" s="26">
        <v>0.6</v>
      </c>
      <c r="G14" s="26">
        <v>0.6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1"/>
    </row>
    <row r="15" spans="1:20" ht="19.5" customHeight="1">
      <c r="A15" s="56" t="s">
        <v>217</v>
      </c>
      <c r="B15" s="56" t="s">
        <v>218</v>
      </c>
      <c r="C15" s="56" t="s">
        <v>210</v>
      </c>
      <c r="D15" s="55" t="s">
        <v>220</v>
      </c>
      <c r="E15" s="26">
        <v>26.5</v>
      </c>
      <c r="F15" s="26">
        <v>26.5</v>
      </c>
      <c r="G15" s="26">
        <v>26.5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1"/>
    </row>
    <row r="16" spans="1:20" ht="19.5" customHeight="1">
      <c r="A16" s="57" t="s">
        <v>228</v>
      </c>
      <c r="B16" s="56" t="s">
        <v>215</v>
      </c>
      <c r="C16" s="56" t="s">
        <v>210</v>
      </c>
      <c r="D16" s="55" t="s">
        <v>223</v>
      </c>
      <c r="E16" s="26">
        <v>28.8</v>
      </c>
      <c r="F16" s="26">
        <v>28.8</v>
      </c>
      <c r="G16" s="26"/>
      <c r="H16" s="26"/>
      <c r="I16" s="26">
        <v>28.8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41"/>
    </row>
    <row r="17" spans="1:20" ht="19.5" customHeight="1">
      <c r="A17" s="56"/>
      <c r="B17" s="56"/>
      <c r="C17" s="56"/>
      <c r="D17" s="55"/>
      <c r="E17" s="26"/>
      <c r="F17" s="26"/>
      <c r="G17" s="26"/>
      <c r="H17" s="26"/>
      <c r="I17" s="26"/>
      <c r="J17" s="26"/>
      <c r="K17" s="26"/>
      <c r="L17" s="26"/>
      <c r="M17" s="41"/>
      <c r="N17" s="41"/>
      <c r="O17" s="41"/>
      <c r="P17" s="41"/>
      <c r="Q17" s="41"/>
      <c r="R17" s="41"/>
      <c r="S17" s="41"/>
      <c r="T17" s="41"/>
    </row>
    <row r="18" spans="1:20" ht="19.5" customHeight="1">
      <c r="A18" s="56"/>
      <c r="B18" s="56"/>
      <c r="C18" s="56"/>
      <c r="D18" s="26" t="s">
        <v>141</v>
      </c>
      <c r="E18" s="26">
        <v>772.7</v>
      </c>
      <c r="F18" s="26">
        <v>471.7</v>
      </c>
      <c r="G18" s="26">
        <v>317.9</v>
      </c>
      <c r="H18" s="26">
        <v>125</v>
      </c>
      <c r="I18" s="26">
        <v>28.8</v>
      </c>
      <c r="J18" s="26"/>
      <c r="K18" s="26">
        <v>301</v>
      </c>
      <c r="L18" s="26">
        <v>301</v>
      </c>
      <c r="M18" s="41"/>
      <c r="N18" s="41"/>
      <c r="O18" s="41"/>
      <c r="P18" s="41"/>
      <c r="Q18" s="41"/>
      <c r="R18" s="41"/>
      <c r="S18" s="41"/>
      <c r="T18" s="41"/>
    </row>
    <row r="19" ht="27" customHeight="1"/>
  </sheetData>
  <sheetProtection/>
  <mergeCells count="24">
    <mergeCell ref="Q5:Q6"/>
    <mergeCell ref="R5:R6"/>
    <mergeCell ref="S2:T2"/>
    <mergeCell ref="T4:T6"/>
    <mergeCell ref="L5:L6"/>
    <mergeCell ref="M5:M6"/>
    <mergeCell ref="N5:N6"/>
    <mergeCell ref="F5:F6"/>
    <mergeCell ref="K4:S4"/>
    <mergeCell ref="G5:G6"/>
    <mergeCell ref="H5:H6"/>
    <mergeCell ref="S5:S6"/>
    <mergeCell ref="O5:O6"/>
    <mergeCell ref="P5:P6"/>
    <mergeCell ref="I5:I6"/>
    <mergeCell ref="J5:J6"/>
    <mergeCell ref="D1:E1"/>
    <mergeCell ref="A2:R2"/>
    <mergeCell ref="A4:D4"/>
    <mergeCell ref="A5:C5"/>
    <mergeCell ref="D5:D6"/>
    <mergeCell ref="E4:E6"/>
    <mergeCell ref="F4:J4"/>
    <mergeCell ref="K5:K6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">
      <selection activeCell="A2" sqref="A2:D2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6" t="s">
        <v>155</v>
      </c>
    </row>
    <row r="2" spans="1:7" ht="27" customHeight="1">
      <c r="A2" s="60" t="s">
        <v>232</v>
      </c>
      <c r="B2" s="60"/>
      <c r="C2" s="60"/>
      <c r="D2" s="60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31" t="s">
        <v>83</v>
      </c>
      <c r="B4" s="31" t="s">
        <v>207</v>
      </c>
      <c r="C4" s="31" t="s">
        <v>66</v>
      </c>
      <c r="D4" s="31" t="s">
        <v>207</v>
      </c>
      <c r="E4" s="22"/>
      <c r="F4" s="22"/>
      <c r="G4" s="22"/>
    </row>
    <row r="5" spans="1:7" ht="19.5" customHeight="1">
      <c r="A5" s="32" t="s">
        <v>84</v>
      </c>
      <c r="B5" s="31"/>
      <c r="C5" s="32" t="s">
        <v>85</v>
      </c>
      <c r="D5" s="31"/>
      <c r="E5" s="22"/>
      <c r="F5" s="22"/>
      <c r="G5" s="22"/>
    </row>
    <row r="6" spans="1:7" ht="19.5" customHeight="1">
      <c r="A6" s="32" t="s">
        <v>86</v>
      </c>
      <c r="B6" s="31"/>
      <c r="C6" s="32" t="s">
        <v>87</v>
      </c>
      <c r="D6" s="31"/>
      <c r="E6" s="22"/>
      <c r="F6" s="22"/>
      <c r="G6" s="22"/>
    </row>
    <row r="7" spans="1:7" ht="19.5" customHeight="1">
      <c r="A7" s="32" t="s">
        <v>88</v>
      </c>
      <c r="B7" s="31"/>
      <c r="C7" s="32" t="s">
        <v>89</v>
      </c>
      <c r="D7" s="31"/>
      <c r="E7" s="22"/>
      <c r="F7" s="22"/>
      <c r="G7" s="22"/>
    </row>
    <row r="8" spans="1:7" ht="19.5" customHeight="1">
      <c r="A8" s="32" t="s">
        <v>90</v>
      </c>
      <c r="B8" s="31"/>
      <c r="C8" s="32" t="s">
        <v>91</v>
      </c>
      <c r="D8" s="31"/>
      <c r="E8" s="22"/>
      <c r="F8" s="22"/>
      <c r="G8" s="22"/>
    </row>
    <row r="9" spans="1:7" ht="19.5" customHeight="1">
      <c r="A9" s="32" t="s">
        <v>92</v>
      </c>
      <c r="B9" s="31"/>
      <c r="C9" s="32" t="s">
        <v>93</v>
      </c>
      <c r="D9" s="31"/>
      <c r="E9" s="22"/>
      <c r="F9" s="22"/>
      <c r="G9" s="22"/>
    </row>
    <row r="10" spans="1:7" ht="19.5" customHeight="1">
      <c r="A10" s="32" t="s">
        <v>94</v>
      </c>
      <c r="B10" s="31"/>
      <c r="C10" s="32" t="s">
        <v>95</v>
      </c>
      <c r="D10" s="31"/>
      <c r="E10" s="22"/>
      <c r="F10" s="22"/>
      <c r="G10" s="22"/>
    </row>
    <row r="11" spans="1:7" ht="19.5" customHeight="1">
      <c r="A11" s="32" t="s">
        <v>96</v>
      </c>
      <c r="B11" s="31"/>
      <c r="C11" s="32" t="s">
        <v>97</v>
      </c>
      <c r="D11" s="31"/>
      <c r="E11" s="22"/>
      <c r="F11" s="22"/>
      <c r="G11" s="22"/>
    </row>
    <row r="12" spans="1:7" ht="19.5" customHeight="1">
      <c r="A12" s="32" t="s">
        <v>98</v>
      </c>
      <c r="B12" s="31"/>
      <c r="C12" s="32" t="s">
        <v>99</v>
      </c>
      <c r="D12" s="31"/>
      <c r="E12" s="22"/>
      <c r="F12" s="22"/>
      <c r="G12" s="22"/>
    </row>
    <row r="13" spans="1:7" ht="19.5" customHeight="1">
      <c r="A13" s="32" t="s">
        <v>100</v>
      </c>
      <c r="B13" s="31"/>
      <c r="C13" s="32" t="s">
        <v>101</v>
      </c>
      <c r="D13" s="31"/>
      <c r="E13" s="22"/>
      <c r="F13" s="22"/>
      <c r="G13" s="22"/>
    </row>
    <row r="14" spans="1:7" ht="19.5" customHeight="1">
      <c r="A14" s="32" t="s">
        <v>102</v>
      </c>
      <c r="B14" s="31"/>
      <c r="C14" s="32" t="s">
        <v>103</v>
      </c>
      <c r="D14" s="31"/>
      <c r="E14" s="22"/>
      <c r="F14" s="22"/>
      <c r="G14" s="22"/>
    </row>
    <row r="15" spans="1:7" ht="19.5" customHeight="1">
      <c r="A15" s="32" t="s">
        <v>104</v>
      </c>
      <c r="B15" s="31"/>
      <c r="C15" s="32" t="s">
        <v>105</v>
      </c>
      <c r="D15" s="31"/>
      <c r="E15" s="22"/>
      <c r="F15" s="22"/>
      <c r="G15" s="22"/>
    </row>
    <row r="16" spans="1:7" ht="19.5" customHeight="1">
      <c r="A16" s="32" t="s">
        <v>106</v>
      </c>
      <c r="B16" s="31"/>
      <c r="C16" s="32" t="s">
        <v>107</v>
      </c>
      <c r="D16" s="31"/>
      <c r="E16" s="22"/>
      <c r="F16" s="22"/>
      <c r="G16" s="22"/>
    </row>
    <row r="17" spans="1:7" ht="19.5" customHeight="1">
      <c r="A17" s="32" t="s">
        <v>108</v>
      </c>
      <c r="B17" s="31"/>
      <c r="C17" s="32" t="s">
        <v>109</v>
      </c>
      <c r="D17" s="31"/>
      <c r="E17" s="22"/>
      <c r="F17" s="22"/>
      <c r="G17" s="22"/>
    </row>
    <row r="18" spans="1:7" ht="19.5" customHeight="1">
      <c r="A18" s="32" t="s">
        <v>110</v>
      </c>
      <c r="B18" s="31"/>
      <c r="C18" s="32" t="s">
        <v>111</v>
      </c>
      <c r="D18" s="31"/>
      <c r="E18" s="22"/>
      <c r="F18" s="22"/>
      <c r="G18" s="22"/>
    </row>
    <row r="19" spans="1:7" ht="19.5" customHeight="1">
      <c r="A19" s="32" t="s">
        <v>112</v>
      </c>
      <c r="B19" s="31"/>
      <c r="C19" s="32" t="s">
        <v>113</v>
      </c>
      <c r="D19" s="31"/>
      <c r="E19" s="22"/>
      <c r="F19" s="22"/>
      <c r="G19" s="22"/>
    </row>
    <row r="20" spans="1:7" ht="19.5" customHeight="1">
      <c r="A20" s="32" t="s">
        <v>114</v>
      </c>
      <c r="B20" s="31"/>
      <c r="C20" s="32" t="s">
        <v>115</v>
      </c>
      <c r="D20" s="31"/>
      <c r="E20" s="22"/>
      <c r="F20" s="22"/>
      <c r="G20" s="22"/>
    </row>
    <row r="21" spans="1:7" ht="19.5" customHeight="1">
      <c r="A21" s="32"/>
      <c r="B21" s="31"/>
      <c r="C21" s="32" t="s">
        <v>116</v>
      </c>
      <c r="D21" s="31"/>
      <c r="E21" s="22"/>
      <c r="F21" s="22"/>
      <c r="G21" s="22"/>
    </row>
    <row r="22" spans="1:7" ht="19.5" customHeight="1">
      <c r="A22" s="32"/>
      <c r="B22" s="31"/>
      <c r="C22" s="32" t="s">
        <v>117</v>
      </c>
      <c r="D22" s="31"/>
      <c r="E22" s="22"/>
      <c r="F22" s="22"/>
      <c r="G22" s="22"/>
    </row>
    <row r="23" spans="1:7" ht="19.5" customHeight="1">
      <c r="A23" s="32"/>
      <c r="B23" s="31"/>
      <c r="C23" s="32" t="s">
        <v>118</v>
      </c>
      <c r="D23" s="31"/>
      <c r="E23" s="22"/>
      <c r="F23" s="22"/>
      <c r="G23" s="22"/>
    </row>
    <row r="24" spans="1:7" ht="19.5" customHeight="1">
      <c r="A24" s="32"/>
      <c r="B24" s="31"/>
      <c r="C24" s="32" t="s">
        <v>119</v>
      </c>
      <c r="D24" s="31"/>
      <c r="E24" s="22"/>
      <c r="F24" s="22"/>
      <c r="G24" s="22"/>
    </row>
    <row r="25" spans="1:7" ht="19.5" customHeight="1">
      <c r="A25" s="32"/>
      <c r="B25" s="31"/>
      <c r="C25" s="32" t="s">
        <v>120</v>
      </c>
      <c r="D25" s="31"/>
      <c r="E25" s="22"/>
      <c r="F25" s="22"/>
      <c r="G25" s="22"/>
    </row>
    <row r="26" spans="1:7" ht="19.5" customHeight="1">
      <c r="A26" s="32"/>
      <c r="B26" s="31"/>
      <c r="C26" s="32" t="s">
        <v>121</v>
      </c>
      <c r="D26" s="31"/>
      <c r="E26" s="22"/>
      <c r="F26" s="22"/>
      <c r="G26" s="22"/>
    </row>
    <row r="27" spans="1:7" ht="19.5" customHeight="1">
      <c r="A27" s="32"/>
      <c r="B27" s="31"/>
      <c r="C27" s="32" t="s">
        <v>122</v>
      </c>
      <c r="D27" s="31"/>
      <c r="E27" s="22"/>
      <c r="F27" s="22"/>
      <c r="G27" s="22"/>
    </row>
    <row r="28" spans="1:7" ht="19.5" customHeight="1">
      <c r="A28" s="32"/>
      <c r="B28" s="31"/>
      <c r="C28" s="32" t="s">
        <v>123</v>
      </c>
      <c r="D28" s="31"/>
      <c r="E28" s="22"/>
      <c r="F28" s="22"/>
      <c r="G28" s="22"/>
    </row>
    <row r="29" spans="1:7" ht="19.5" customHeight="1">
      <c r="A29" s="32"/>
      <c r="B29" s="31"/>
      <c r="C29" s="32" t="s">
        <v>124</v>
      </c>
      <c r="D29" s="31"/>
      <c r="E29" s="22"/>
      <c r="F29" s="22"/>
      <c r="G29" s="22"/>
    </row>
    <row r="30" spans="1:7" ht="19.5" customHeight="1">
      <c r="A30" s="32"/>
      <c r="B30" s="31"/>
      <c r="C30" s="32" t="s">
        <v>125</v>
      </c>
      <c r="D30" s="31"/>
      <c r="E30" s="22"/>
      <c r="F30" s="22"/>
      <c r="G30" s="22"/>
    </row>
    <row r="31" spans="1:7" ht="19.5" customHeight="1">
      <c r="A31" s="32"/>
      <c r="B31" s="31"/>
      <c r="C31" s="32" t="s">
        <v>126</v>
      </c>
      <c r="D31" s="31"/>
      <c r="E31" s="22"/>
      <c r="F31" s="22"/>
      <c r="G31" s="22"/>
    </row>
    <row r="32" spans="1:7" ht="19.5" customHeight="1">
      <c r="A32" s="32"/>
      <c r="B32" s="31"/>
      <c r="C32" s="32" t="s">
        <v>127</v>
      </c>
      <c r="D32" s="31"/>
      <c r="E32" s="22"/>
      <c r="F32" s="22"/>
      <c r="G32" s="22"/>
    </row>
    <row r="33" spans="1:7" ht="19.5" customHeight="1">
      <c r="A33" s="32"/>
      <c r="B33" s="31"/>
      <c r="C33" s="32" t="s">
        <v>128</v>
      </c>
      <c r="D33" s="31"/>
      <c r="E33" s="22"/>
      <c r="F33" s="22"/>
      <c r="G33" s="22"/>
    </row>
    <row r="34" spans="1:7" ht="19.5" customHeight="1">
      <c r="A34" s="32"/>
      <c r="B34" s="31"/>
      <c r="C34" s="32" t="s">
        <v>129</v>
      </c>
      <c r="D34" s="31"/>
      <c r="E34" s="22"/>
      <c r="F34" s="22"/>
      <c r="G34" s="22"/>
    </row>
    <row r="35" spans="1:7" ht="19.5" customHeight="1">
      <c r="A35" s="32"/>
      <c r="B35" s="31"/>
      <c r="C35" s="32" t="s">
        <v>130</v>
      </c>
      <c r="D35" s="31"/>
      <c r="E35" s="22"/>
      <c r="F35" s="22"/>
      <c r="G35" s="22"/>
    </row>
    <row r="36" spans="1:7" ht="19.5" customHeight="1">
      <c r="A36" s="32"/>
      <c r="B36" s="31"/>
      <c r="C36" s="32" t="s">
        <v>131</v>
      </c>
      <c r="D36" s="31"/>
      <c r="E36" s="22"/>
      <c r="F36" s="22"/>
      <c r="G36" s="22"/>
    </row>
    <row r="37" spans="1:7" ht="19.5" customHeight="1">
      <c r="A37" s="32"/>
      <c r="B37" s="31"/>
      <c r="C37" s="32"/>
      <c r="D37" s="31"/>
      <c r="E37" s="22"/>
      <c r="F37" s="22"/>
      <c r="G37" s="22"/>
    </row>
    <row r="38" spans="1:7" ht="19.5" customHeight="1">
      <c r="A38" s="33" t="s">
        <v>132</v>
      </c>
      <c r="B38" s="34"/>
      <c r="C38" s="33" t="s">
        <v>133</v>
      </c>
      <c r="D38" s="34"/>
      <c r="E38" s="23"/>
      <c r="F38" s="23"/>
      <c r="G38" s="23"/>
    </row>
    <row r="39" spans="1:7" ht="19.5" customHeight="1">
      <c r="A39" s="32" t="s">
        <v>134</v>
      </c>
      <c r="B39" s="31"/>
      <c r="C39" s="35" t="s">
        <v>135</v>
      </c>
      <c r="D39" s="31"/>
      <c r="E39" s="22"/>
      <c r="F39" s="22"/>
      <c r="G39" s="22"/>
    </row>
    <row r="40" spans="1:7" ht="19.5" customHeight="1">
      <c r="A40" s="32" t="s">
        <v>136</v>
      </c>
      <c r="B40" s="31"/>
      <c r="C40" s="32" t="s">
        <v>137</v>
      </c>
      <c r="D40" s="31"/>
      <c r="E40" s="23"/>
      <c r="F40" s="23"/>
      <c r="G40" s="23"/>
    </row>
    <row r="41" spans="1:7" ht="13.5" customHeight="1">
      <c r="A41" s="76"/>
      <c r="B41" s="76"/>
      <c r="C41" s="76"/>
      <c r="D41" s="76"/>
      <c r="E41" s="22"/>
      <c r="F41" s="22"/>
      <c r="G41" s="22"/>
    </row>
    <row r="42" spans="1:7" ht="13.5">
      <c r="A42" s="22"/>
      <c r="B42" s="22"/>
      <c r="C42" s="22"/>
      <c r="D42" s="22"/>
      <c r="E42" s="22"/>
      <c r="F42" s="22"/>
      <c r="G42" s="22"/>
    </row>
    <row r="43" spans="1:7" ht="13.5">
      <c r="A43" s="22"/>
      <c r="B43" s="22"/>
      <c r="C43" s="22"/>
      <c r="D43" s="22"/>
      <c r="E43" s="22"/>
      <c r="F43" s="22"/>
      <c r="G43" s="22"/>
    </row>
    <row r="44" spans="1:7" ht="13.5">
      <c r="A44" s="22"/>
      <c r="B44" s="22"/>
      <c r="C44" s="22"/>
      <c r="D44" s="22"/>
      <c r="E44" s="22"/>
      <c r="F44" s="22"/>
      <c r="G44" s="22"/>
    </row>
    <row r="45" spans="1:7" ht="13.5">
      <c r="A45" s="22"/>
      <c r="B45" s="22"/>
      <c r="C45" s="22"/>
      <c r="D45" s="22"/>
      <c r="E45" s="22"/>
      <c r="F45" s="22"/>
      <c r="G45" s="22"/>
    </row>
    <row r="46" spans="1:7" ht="13.5">
      <c r="A46" s="22"/>
      <c r="B46" s="22"/>
      <c r="C46" s="22"/>
      <c r="D46" s="22"/>
      <c r="E46" s="22"/>
      <c r="F46" s="22"/>
      <c r="G46" s="22"/>
    </row>
    <row r="47" spans="1:7" ht="13.5">
      <c r="A47" s="22"/>
      <c r="B47" s="22"/>
      <c r="C47" s="22"/>
      <c r="D47" s="22"/>
      <c r="E47" s="22"/>
      <c r="F47" s="22"/>
      <c r="G47" s="22"/>
    </row>
    <row r="48" spans="1:7" ht="13.5">
      <c r="A48" s="22"/>
      <c r="B48" s="22"/>
      <c r="C48" s="22"/>
      <c r="D48" s="22"/>
      <c r="E48" s="22"/>
      <c r="F48" s="22"/>
      <c r="G48" s="22"/>
    </row>
    <row r="49" spans="1:7" ht="13.5">
      <c r="A49" s="22"/>
      <c r="B49" s="22"/>
      <c r="C49" s="22"/>
      <c r="D49" s="22"/>
      <c r="E49" s="22"/>
      <c r="F49" s="22"/>
      <c r="G49" s="22"/>
    </row>
    <row r="50" spans="1:7" ht="13.5">
      <c r="A50" s="22"/>
      <c r="B50" s="22"/>
      <c r="C50" s="22"/>
      <c r="D50" s="22"/>
      <c r="E50" s="22"/>
      <c r="F50" s="22"/>
      <c r="G50" s="22"/>
    </row>
    <row r="51" spans="1:7" ht="13.5">
      <c r="A51" s="22"/>
      <c r="B51" s="22"/>
      <c r="C51" s="22"/>
      <c r="D51" s="22"/>
      <c r="E51" s="22"/>
      <c r="F51" s="22"/>
      <c r="G51" s="22"/>
    </row>
    <row r="52" spans="1:7" ht="13.5">
      <c r="A52" s="22"/>
      <c r="B52" s="22"/>
      <c r="C52" s="22"/>
      <c r="D52" s="22"/>
      <c r="E52" s="22"/>
      <c r="F52" s="22"/>
      <c r="G52" s="22"/>
    </row>
    <row r="53" spans="1:7" ht="13.5">
      <c r="A53" s="22"/>
      <c r="B53" s="22"/>
      <c r="C53" s="22"/>
      <c r="D53" s="22"/>
      <c r="E53" s="22"/>
      <c r="F53" s="22"/>
      <c r="G53" s="22"/>
    </row>
    <row r="54" spans="1:7" ht="13.5">
      <c r="A54" s="22"/>
      <c r="B54" s="22"/>
      <c r="C54" s="22"/>
      <c r="D54" s="22"/>
      <c r="E54" s="22"/>
      <c r="F54" s="22"/>
      <c r="G54" s="22"/>
    </row>
    <row r="55" spans="1:7" ht="13.5">
      <c r="A55" s="22"/>
      <c r="B55" s="22"/>
      <c r="C55" s="22"/>
      <c r="D55" s="22"/>
      <c r="E55" s="22"/>
      <c r="F55" s="22"/>
      <c r="G55" s="22"/>
    </row>
    <row r="56" spans="1:7" ht="13.5">
      <c r="A56" s="22"/>
      <c r="B56" s="22"/>
      <c r="C56" s="22"/>
      <c r="D56" s="22"/>
      <c r="E56" s="22"/>
      <c r="F56" s="22"/>
      <c r="G56" s="22"/>
    </row>
    <row r="57" spans="1:7" ht="13.5">
      <c r="A57" s="22"/>
      <c r="B57" s="22"/>
      <c r="C57" s="22"/>
      <c r="D57" s="22"/>
      <c r="E57" s="22"/>
      <c r="F57" s="22"/>
      <c r="G57" s="22"/>
    </row>
  </sheetData>
  <sheetProtection/>
  <mergeCells count="2">
    <mergeCell ref="A2:D2"/>
    <mergeCell ref="A41:D41"/>
  </mergeCells>
  <printOptions/>
  <pageMargins left="1.11" right="0.75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47.33203125" style="0" customWidth="1"/>
    <col min="2" max="2" width="31" style="0" customWidth="1"/>
    <col min="3" max="3" width="61.83203125" style="0" customWidth="1"/>
  </cols>
  <sheetData>
    <row r="1" ht="19.5" customHeight="1">
      <c r="A1" s="36" t="s">
        <v>156</v>
      </c>
    </row>
    <row r="2" spans="1:3" ht="35.25" customHeight="1">
      <c r="A2" s="77" t="s">
        <v>233</v>
      </c>
      <c r="B2" s="77"/>
      <c r="C2" s="77"/>
    </row>
    <row r="3" spans="1:3" ht="23.25" customHeight="1">
      <c r="A3" s="36"/>
      <c r="B3" s="36"/>
      <c r="C3" s="37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6">
        <v>52</v>
      </c>
      <c r="C5" s="26"/>
    </row>
    <row r="6" spans="1:3" ht="27" customHeight="1">
      <c r="A6" s="28" t="s">
        <v>139</v>
      </c>
      <c r="B6" s="28"/>
      <c r="C6" s="28"/>
    </row>
    <row r="7" spans="1:3" ht="33" customHeight="1">
      <c r="A7" s="28" t="s">
        <v>138</v>
      </c>
      <c r="B7" s="26">
        <v>41</v>
      </c>
      <c r="C7" s="28"/>
    </row>
    <row r="8" spans="1:3" ht="38.25" customHeight="1">
      <c r="A8" s="28" t="s">
        <v>151</v>
      </c>
      <c r="B8" s="26">
        <v>11</v>
      </c>
      <c r="C8" s="28"/>
    </row>
    <row r="9" spans="1:3" ht="36.75" customHeight="1">
      <c r="A9" s="43" t="s">
        <v>140</v>
      </c>
      <c r="B9" s="26">
        <v>11</v>
      </c>
      <c r="C9" s="28" t="s">
        <v>229</v>
      </c>
    </row>
    <row r="10" spans="1:3" ht="27.75" customHeight="1">
      <c r="A10" s="28" t="s">
        <v>79</v>
      </c>
      <c r="B10" s="28"/>
      <c r="C10" s="2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39" customHeight="1">
      <c r="A13" s="78" t="s">
        <v>80</v>
      </c>
      <c r="B13" s="78"/>
      <c r="C13" s="78"/>
    </row>
    <row r="14" spans="1:3" ht="23.25" customHeight="1">
      <c r="A14" s="39" t="s">
        <v>152</v>
      </c>
      <c r="B14" s="36"/>
      <c r="C14" s="36"/>
    </row>
  </sheetData>
  <sheetProtection/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2017-06-28T01:33:47Z</cp:lastPrinted>
  <dcterms:created xsi:type="dcterms:W3CDTF">2017-06-15T01:17:16Z</dcterms:created>
  <dcterms:modified xsi:type="dcterms:W3CDTF">2017-06-28T01:52:59Z</dcterms:modified>
  <cp:category/>
  <cp:version/>
  <cp:contentType/>
  <cp:contentStatus/>
</cp:coreProperties>
</file>