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tabRatio="433" firstSheet="2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'一般预算支出表'!$A$1:$Q$30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<sst xmlns="http://schemas.openxmlformats.org/spreadsheetml/2006/main" count="195" uniqueCount="177">
  <si>
    <t>2016年君山区区委编办收支预算计划总表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</si>
  <si>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</si>
  <si>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</si>
  <si>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</si>
  <si>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</si>
  <si>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</si>
  <si>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</si>
  <si>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</si>
  <si>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</si>
  <si>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</si>
  <si>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</si>
  <si>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</si>
  <si>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</si>
  <si>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</si>
  <si>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</si>
  <si>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</si>
  <si>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</si>
  <si>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</si>
  <si>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</si>
  <si>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</si>
  <si>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</si>
  <si>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</si>
  <si>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</si>
  <si>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</si>
  <si>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</si>
  <si>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</si>
  <si>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</si>
  <si>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</si>
  <si>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</si>
  <si>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</si>
  <si>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</si>
  <si>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</si>
  <si>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</si>
  <si>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</si>
  <si>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</si>
  <si>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</si>
  <si>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</si>
  <si>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</si>
  <si>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2016年君山区区委编办一般公共预算支出表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</si>
  <si>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</si>
  <si>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</si>
  <si>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</si>
  <si>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</si>
  <si>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</si>
  <si>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</si>
  <si>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</si>
  <si>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</si>
  <si>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</si>
  <si>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</si>
  <si>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</si>
  <si>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</si>
  <si>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</si>
  <si>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</si>
  <si>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</si>
  <si>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</si>
  <si>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</si>
  <si>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</si>
  <si>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</si>
  <si>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</si>
  <si>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</si>
  <si>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</si>
  <si>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</si>
  <si>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</si>
  <si>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</si>
  <si>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</si>
  <si>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</si>
  <si>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</si>
  <si>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</si>
  <si>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</si>
  <si>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</si>
  <si>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</si>
  <si>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</si>
  <si>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</si>
  <si>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</si>
  <si>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</si>
  <si>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</si>
  <si>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</si>
  <si>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</si>
  <si>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</si>
  <si>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</si>
  <si>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2016年君山区区委编办一般预算拨款（补助）支出预算表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</si>
  <si>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</si>
  <si>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</si>
  <si>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</si>
  <si>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</si>
  <si>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</si>
  <si>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</si>
  <si>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</si>
  <si>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</si>
  <si>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</si>
  <si>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</si>
  <si>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</si>
  <si>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</si>
  <si>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</si>
  <si>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</si>
  <si>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</si>
  <si>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</si>
  <si>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</si>
  <si>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</si>
  <si>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</si>
  <si>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基本工资</t>
  </si>
  <si>
    <t>津贴补贴和绩效工资</t>
  </si>
  <si>
    <t>养老保险</t>
  </si>
  <si>
    <t>医疗保险</t>
  </si>
  <si>
    <t>生育保险</t>
  </si>
  <si>
    <t>工伤保险</t>
  </si>
  <si>
    <t>住房公积金</t>
  </si>
  <si>
    <t>2016年君山区部门基金收支预算表</t>
  </si>
  <si>
    <t>单位名称：区委编办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</si>
  <si>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</si>
  <si>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</si>
  <si>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</si>
  <si>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</si>
  <si>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</si>
  <si>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</si>
  <si>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</si>
  <si>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</si>
  <si>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</si>
  <si>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</si>
  <si>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</si>
  <si>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</si>
  <si>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</si>
  <si>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</si>
  <si>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</si>
  <si>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</si>
  <si>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</si>
  <si>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</si>
  <si>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</si>
  <si>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</si>
  <si>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</si>
  <si>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</si>
  <si>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</si>
  <si>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</si>
  <si>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</si>
  <si>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</si>
  <si>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</si>
  <si>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</si>
  <si>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</si>
  <si>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</si>
  <si>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</si>
  <si>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</si>
  <si>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</si>
  <si>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</si>
  <si>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</si>
  <si>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</si>
  <si>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</si>
  <si>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</si>
  <si>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</si>
  <si>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</si>
  <si>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</si>
  <si>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</si>
  <si>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</si>
  <si>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</si>
  <si>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</si>
  <si>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</si>
  <si>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</si>
  <si>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</si>
  <si>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</si>
  <si>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</si>
  <si>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</si>
  <si>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</si>
  <si>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</si>
  <si>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</si>
  <si>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</si>
  <si>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</si>
  <si>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2016年君山区区委编办单位“三公”经费预算情况表</t>
  </si>
  <si>
    <t>项      目</t>
  </si>
  <si>
    <t>本年预算数</t>
  </si>
  <si>
    <t>说明</t>
  </si>
  <si>
    <t>2016年度，区委编办将新增承担政府机构改革、乡镇区划调整改革、网络中文域名管理等多项专项改革任务。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</si>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</sst>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4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9" fontId="1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0" fontId="20" fillId="0" borderId="0">
      <alignment/>
      <protection/>
    </xf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7" borderId="2" applyNumberFormat="0" applyFont="0" applyAlignment="0" applyProtection="0"/>
    <xf numFmtId="0" fontId="41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1" fillId="9" borderId="0" applyNumberFormat="0" applyBorder="0" applyAlignment="0" applyProtection="0"/>
    <xf numFmtId="0" fontId="45" fillId="0" borderId="4" applyNumberFormat="0" applyFill="0" applyAlignment="0" applyProtection="0"/>
    <xf numFmtId="0" fontId="41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justify"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5" sqref="D35"/>
    </sheetView>
  </sheetViews>
  <sheetFormatPr defaultColWidth="9.33203125" defaultRowHeight="11.25"/>
  <cols>
    <col min="3" max="3" width="29.66015625" style="0" customWidth="1"/>
    <col min="4" max="4" width="22.5" style="0" customWidth="1"/>
    <col min="5" max="5" width="47.16015625" style="0" customWidth="1"/>
    <col min="6" max="6" width="22.5" style="0" customWidth="1"/>
  </cols>
  <sheetData>
    <row r="1" ht="3" customHeight="1">
      <c r="A1" s="1"/>
    </row>
    <row r="2" spans="1:6" ht="33.75" customHeight="1">
      <c r="A2" s="10" t="s">
        <v>0</v>
      </c>
      <c r="B2" s="10"/>
      <c r="C2" s="10"/>
      <c r="D2" s="10"/>
      <c r="E2" s="10"/>
      <c r="F2" s="10"/>
    </row>
    <row r="3" spans="1:6" ht="15.75" customHeight="1">
      <c r="A3" s="67"/>
      <c r="B3" s="68"/>
      <c r="C3" s="68"/>
      <c r="D3" s="68"/>
      <c r="E3" s="69" t="s">
        <v>1</v>
      </c>
      <c r="F3" s="69"/>
    </row>
    <row r="4" spans="1:6" ht="24" customHeight="1">
      <c r="A4" s="4" t="s">
        <v>2</v>
      </c>
      <c r="B4" s="4"/>
      <c r="C4" s="4"/>
      <c r="D4" s="4"/>
      <c r="E4" s="4" t="s">
        <v>3</v>
      </c>
      <c r="F4" s="4"/>
    </row>
    <row r="5" spans="1:6" ht="21" customHeight="1">
      <c r="A5" s="4" t="s">
        <v>4</v>
      </c>
      <c r="B5" s="4"/>
      <c r="C5" s="4"/>
      <c r="D5" s="4" t="s">
        <v>5</v>
      </c>
      <c r="E5" s="4" t="s">
        <v>4</v>
      </c>
      <c r="F5" s="4" t="s">
        <v>5</v>
      </c>
    </row>
    <row r="6" spans="1:6" ht="25.5" customHeight="1">
      <c r="A6" s="70" t="s">
        <v>6</v>
      </c>
      <c r="B6" s="70"/>
      <c r="C6" s="70"/>
      <c r="D6" s="70">
        <v>52</v>
      </c>
      <c r="E6" s="5" t="s">
        <v>7</v>
      </c>
      <c r="F6" s="30">
        <v>30</v>
      </c>
    </row>
    <row r="7" spans="1:6" ht="25.5" customHeight="1">
      <c r="A7" s="5" t="s">
        <v>8</v>
      </c>
      <c r="B7" s="5"/>
      <c r="C7" s="5"/>
      <c r="D7" s="30">
        <v>52</v>
      </c>
      <c r="E7" s="5" t="s">
        <v>9</v>
      </c>
      <c r="F7" s="30">
        <v>23.78</v>
      </c>
    </row>
    <row r="8" spans="1:6" ht="25.5" customHeight="1">
      <c r="A8" s="5" t="s">
        <v>10</v>
      </c>
      <c r="B8" s="5"/>
      <c r="C8" s="5"/>
      <c r="D8" s="71"/>
      <c r="E8" s="5" t="s">
        <v>11</v>
      </c>
      <c r="F8" s="30">
        <v>3.7</v>
      </c>
    </row>
    <row r="9" spans="1:6" ht="25.5" customHeight="1">
      <c r="A9" s="5" t="s">
        <v>12</v>
      </c>
      <c r="B9" s="5"/>
      <c r="C9" s="5"/>
      <c r="D9" s="30"/>
      <c r="E9" s="5" t="s">
        <v>13</v>
      </c>
      <c r="F9" s="30">
        <v>2.52</v>
      </c>
    </row>
    <row r="10" spans="1:6" ht="25.5" customHeight="1">
      <c r="A10" s="5" t="s">
        <v>14</v>
      </c>
      <c r="B10" s="5"/>
      <c r="C10" s="5"/>
      <c r="D10" s="30"/>
      <c r="E10" s="5" t="s">
        <v>15</v>
      </c>
      <c r="F10" s="30">
        <v>22</v>
      </c>
    </row>
    <row r="11" spans="1:6" ht="25.5" customHeight="1">
      <c r="A11" s="72" t="s">
        <v>16</v>
      </c>
      <c r="B11" s="73"/>
      <c r="C11" s="74"/>
      <c r="D11" s="30"/>
      <c r="E11" s="5" t="s">
        <v>17</v>
      </c>
      <c r="F11" s="30">
        <v>22</v>
      </c>
    </row>
    <row r="12" spans="1:6" ht="25.5" customHeight="1">
      <c r="A12" s="5" t="s">
        <v>18</v>
      </c>
      <c r="B12" s="5"/>
      <c r="C12" s="5"/>
      <c r="D12" s="30"/>
      <c r="E12" s="5" t="s">
        <v>19</v>
      </c>
      <c r="F12" s="30"/>
    </row>
    <row r="13" spans="1:6" ht="25.5" customHeight="1">
      <c r="A13" s="72" t="s">
        <v>20</v>
      </c>
      <c r="B13" s="73"/>
      <c r="C13" s="74"/>
      <c r="D13" s="30"/>
      <c r="E13" s="5" t="s">
        <v>21</v>
      </c>
      <c r="F13" s="30"/>
    </row>
    <row r="14" spans="1:6" ht="25.5" customHeight="1">
      <c r="A14" s="75" t="s">
        <v>22</v>
      </c>
      <c r="B14" s="76"/>
      <c r="C14" s="77"/>
      <c r="D14" s="30"/>
      <c r="E14" s="5" t="s">
        <v>23</v>
      </c>
      <c r="F14" s="30"/>
    </row>
    <row r="15" spans="1:6" ht="25.5" customHeight="1">
      <c r="A15" s="72" t="s">
        <v>24</v>
      </c>
      <c r="B15" s="73"/>
      <c r="C15" s="74"/>
      <c r="D15" s="30"/>
      <c r="E15" s="5" t="s">
        <v>25</v>
      </c>
      <c r="F15" s="30"/>
    </row>
    <row r="16" spans="1:6" ht="25.5" customHeight="1">
      <c r="A16" s="75" t="s">
        <v>26</v>
      </c>
      <c r="B16" s="76"/>
      <c r="C16" s="77"/>
      <c r="D16" s="30"/>
      <c r="E16" s="5" t="s">
        <v>27</v>
      </c>
      <c r="F16" s="30"/>
    </row>
    <row r="17" spans="1:6" ht="25.5" customHeight="1">
      <c r="A17" s="75" t="s">
        <v>28</v>
      </c>
      <c r="B17" s="76"/>
      <c r="C17" s="77"/>
      <c r="D17" s="30"/>
      <c r="E17" s="5" t="s">
        <v>29</v>
      </c>
      <c r="F17" s="30"/>
    </row>
    <row r="18" spans="1:6" ht="25.5" customHeight="1">
      <c r="A18" s="75" t="s">
        <v>30</v>
      </c>
      <c r="B18" s="76"/>
      <c r="C18" s="77"/>
      <c r="D18" s="30"/>
      <c r="E18" s="5" t="s">
        <v>31</v>
      </c>
      <c r="F18" s="30"/>
    </row>
    <row r="19" spans="1:6" ht="25.5" customHeight="1">
      <c r="A19" s="75" t="s">
        <v>32</v>
      </c>
      <c r="B19" s="76"/>
      <c r="C19" s="77"/>
      <c r="D19" s="30"/>
      <c r="E19" s="5" t="s">
        <v>33</v>
      </c>
      <c r="F19" s="30"/>
    </row>
    <row r="20" spans="1:6" ht="25.5" customHeight="1">
      <c r="A20" s="5" t="s">
        <v>34</v>
      </c>
      <c r="B20" s="5"/>
      <c r="C20" s="5"/>
      <c r="D20" s="30"/>
      <c r="E20" s="5" t="s">
        <v>35</v>
      </c>
      <c r="F20" s="30"/>
    </row>
    <row r="21" spans="1:6" ht="19.5" customHeight="1">
      <c r="A21" s="4" t="s">
        <v>36</v>
      </c>
      <c r="B21" s="4"/>
      <c r="C21" s="4"/>
      <c r="D21" s="30">
        <v>52</v>
      </c>
      <c r="E21" s="4" t="s">
        <v>37</v>
      </c>
      <c r="F21" s="30">
        <v>52</v>
      </c>
    </row>
  </sheetData>
  <sheetProtection/>
  <mergeCells count="22">
    <mergeCell ref="A2:F2"/>
    <mergeCell ref="C3:D3"/>
    <mergeCell ref="E3:F3"/>
    <mergeCell ref="A4:D4"/>
    <mergeCell ref="E4:F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</mergeCells>
  <printOptions/>
  <pageMargins left="1.1" right="0.75" top="0.6" bottom="0.57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9"/>
  <sheetViews>
    <sheetView showGridLines="0" showZeros="0" workbookViewId="0" topLeftCell="A1">
      <pane xSplit="1" ySplit="7" topLeftCell="B8" activePane="bottomRight" state="frozen"/>
      <selection pane="bottomRight" activeCell="F12" sqref="F12"/>
    </sheetView>
  </sheetViews>
  <sheetFormatPr defaultColWidth="9.33203125" defaultRowHeight="11.25"/>
  <cols>
    <col min="1" max="1" width="33.33203125" style="44" customWidth="1"/>
    <col min="2" max="3" width="10.33203125" style="44" customWidth="1"/>
    <col min="4" max="4" width="9.66015625" style="44" customWidth="1"/>
    <col min="5" max="5" width="11" style="44" customWidth="1"/>
    <col min="6" max="6" width="8.83203125" style="44" customWidth="1"/>
    <col min="7" max="7" width="9.66015625" style="44" customWidth="1"/>
    <col min="8" max="8" width="8.16015625" style="44" customWidth="1"/>
    <col min="9" max="10" width="8.33203125" style="44" customWidth="1"/>
    <col min="11" max="11" width="8.66015625" style="44" customWidth="1"/>
    <col min="12" max="13" width="8.16015625" style="44" customWidth="1"/>
    <col min="14" max="14" width="8.83203125" style="44" customWidth="1"/>
    <col min="15" max="15" width="8.33203125" style="44" customWidth="1"/>
    <col min="16" max="16" width="7.83203125" style="44" customWidth="1"/>
    <col min="17" max="17" width="7.33203125" style="44" customWidth="1"/>
    <col min="18" max="16384" width="9.33203125" style="44" customWidth="1"/>
  </cols>
  <sheetData>
    <row r="1" ht="1.5" customHeight="1">
      <c r="A1" s="45"/>
    </row>
    <row r="2" spans="1:17" ht="30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4" ht="15.7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61" t="s">
        <v>39</v>
      </c>
    </row>
    <row r="4" spans="1:13" ht="14.2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7" s="43" customFormat="1" ht="21" customHeight="1">
      <c r="A5" s="49" t="s">
        <v>40</v>
      </c>
      <c r="B5" s="50" t="s">
        <v>41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62"/>
      <c r="N5" s="63" t="s">
        <v>42</v>
      </c>
      <c r="O5" s="63"/>
      <c r="P5" s="63"/>
      <c r="Q5" s="63"/>
    </row>
    <row r="6" spans="1:17" s="43" customFormat="1" ht="15.75" customHeight="1">
      <c r="A6" s="49"/>
      <c r="B6" s="52" t="s">
        <v>43</v>
      </c>
      <c r="C6" s="49" t="s">
        <v>44</v>
      </c>
      <c r="D6" s="49"/>
      <c r="E6" s="49"/>
      <c r="F6" s="49"/>
      <c r="G6" s="53" t="s">
        <v>45</v>
      </c>
      <c r="H6" s="53" t="s">
        <v>46</v>
      </c>
      <c r="I6" s="53" t="s">
        <v>47</v>
      </c>
      <c r="J6" s="53" t="s">
        <v>48</v>
      </c>
      <c r="K6" s="53" t="s">
        <v>49</v>
      </c>
      <c r="L6" s="53" t="s">
        <v>50</v>
      </c>
      <c r="M6" s="53" t="s">
        <v>51</v>
      </c>
      <c r="N6" s="63" t="s">
        <v>52</v>
      </c>
      <c r="O6" s="63" t="s">
        <v>53</v>
      </c>
      <c r="P6" s="53" t="s">
        <v>54</v>
      </c>
      <c r="Q6" s="53" t="s">
        <v>55</v>
      </c>
    </row>
    <row r="7" spans="1:17" s="43" customFormat="1" ht="52.5" customHeight="1">
      <c r="A7" s="49"/>
      <c r="B7" s="54"/>
      <c r="C7" s="54" t="s">
        <v>56</v>
      </c>
      <c r="D7" s="54" t="s">
        <v>57</v>
      </c>
      <c r="E7" s="54" t="s">
        <v>58</v>
      </c>
      <c r="F7" s="49" t="s">
        <v>59</v>
      </c>
      <c r="G7" s="54"/>
      <c r="H7" s="54"/>
      <c r="I7" s="54"/>
      <c r="J7" s="54"/>
      <c r="K7" s="54"/>
      <c r="L7" s="54"/>
      <c r="M7" s="54"/>
      <c r="N7" s="63"/>
      <c r="O7" s="63"/>
      <c r="P7" s="54"/>
      <c r="Q7" s="54"/>
    </row>
    <row r="8" spans="1:18" s="43" customFormat="1" ht="19.5" customHeight="1">
      <c r="A8" s="55" t="s">
        <v>7</v>
      </c>
      <c r="B8" s="56">
        <f aca="true" t="shared" si="0" ref="B8:Q8">B9+B17+B18</f>
        <v>30</v>
      </c>
      <c r="C8" s="56">
        <f t="shared" si="0"/>
        <v>30</v>
      </c>
      <c r="D8" s="56">
        <v>30</v>
      </c>
      <c r="E8" s="56">
        <f t="shared" si="0"/>
        <v>0</v>
      </c>
      <c r="F8" s="56">
        <f t="shared" si="0"/>
        <v>0</v>
      </c>
      <c r="G8" s="56">
        <f t="shared" si="0"/>
        <v>0</v>
      </c>
      <c r="H8" s="56">
        <f t="shared" si="0"/>
        <v>0</v>
      </c>
      <c r="I8" s="56">
        <f t="shared" si="0"/>
        <v>0</v>
      </c>
      <c r="J8" s="56">
        <f t="shared" si="0"/>
        <v>0</v>
      </c>
      <c r="K8" s="56">
        <f t="shared" si="0"/>
        <v>0</v>
      </c>
      <c r="L8" s="56">
        <f t="shared" si="0"/>
        <v>0</v>
      </c>
      <c r="M8" s="56">
        <f t="shared" si="0"/>
        <v>0</v>
      </c>
      <c r="N8" s="56">
        <f t="shared" si="0"/>
        <v>30</v>
      </c>
      <c r="O8" s="56">
        <f t="shared" si="0"/>
        <v>24.68</v>
      </c>
      <c r="P8" s="56">
        <f t="shared" si="0"/>
        <v>0</v>
      </c>
      <c r="Q8" s="56">
        <f t="shared" si="0"/>
        <v>5.32</v>
      </c>
      <c r="R8" s="66"/>
    </row>
    <row r="9" spans="1:18" s="43" customFormat="1" ht="19.5" customHeight="1">
      <c r="A9" s="57" t="s">
        <v>60</v>
      </c>
      <c r="B9" s="56">
        <f>SUM(B10:B12)</f>
        <v>23.78</v>
      </c>
      <c r="C9" s="56">
        <f aca="true" t="shared" si="1" ref="C9:Q9">SUM(C10:C12)</f>
        <v>23.78</v>
      </c>
      <c r="D9" s="56">
        <v>23.78</v>
      </c>
      <c r="E9" s="56">
        <f t="shared" si="1"/>
        <v>0</v>
      </c>
      <c r="F9" s="56">
        <f t="shared" si="1"/>
        <v>0</v>
      </c>
      <c r="G9" s="56">
        <f t="shared" si="1"/>
        <v>0</v>
      </c>
      <c r="H9" s="56">
        <f t="shared" si="1"/>
        <v>0</v>
      </c>
      <c r="I9" s="56">
        <f t="shared" si="1"/>
        <v>0</v>
      </c>
      <c r="J9" s="56">
        <f t="shared" si="1"/>
        <v>0</v>
      </c>
      <c r="K9" s="56">
        <f t="shared" si="1"/>
        <v>0</v>
      </c>
      <c r="L9" s="56">
        <f t="shared" si="1"/>
        <v>0</v>
      </c>
      <c r="M9" s="56">
        <f t="shared" si="1"/>
        <v>0</v>
      </c>
      <c r="N9" s="56">
        <f t="shared" si="1"/>
        <v>23.78</v>
      </c>
      <c r="O9" s="56">
        <f t="shared" si="1"/>
        <v>20.98</v>
      </c>
      <c r="P9" s="56">
        <f t="shared" si="1"/>
        <v>0</v>
      </c>
      <c r="Q9" s="56">
        <f t="shared" si="1"/>
        <v>2.8</v>
      </c>
      <c r="R9" s="66"/>
    </row>
    <row r="10" spans="1:18" s="43" customFormat="1" ht="19.5" customHeight="1">
      <c r="A10" s="57" t="s">
        <v>61</v>
      </c>
      <c r="B10" s="56">
        <f aca="true" t="shared" si="2" ref="B10:B16">C10+G10+H10+I10+J10+K10+L10+M10</f>
        <v>11.85</v>
      </c>
      <c r="C10" s="56">
        <f aca="true" t="shared" si="3" ref="C10:C16">SUM(D10:F10)</f>
        <v>11.85</v>
      </c>
      <c r="D10" s="58">
        <v>11.85</v>
      </c>
      <c r="E10" s="58"/>
      <c r="F10" s="58"/>
      <c r="G10" s="58"/>
      <c r="H10" s="58"/>
      <c r="I10" s="58"/>
      <c r="J10" s="58"/>
      <c r="K10" s="58"/>
      <c r="L10" s="58"/>
      <c r="M10" s="58"/>
      <c r="N10" s="64">
        <f aca="true" t="shared" si="4" ref="N10:N16">SUM(O10:Q10)</f>
        <v>11.85</v>
      </c>
      <c r="O10" s="65">
        <v>11.85</v>
      </c>
      <c r="P10" s="65"/>
      <c r="Q10" s="65"/>
      <c r="R10" s="66"/>
    </row>
    <row r="11" spans="1:18" s="43" customFormat="1" ht="19.5" customHeight="1">
      <c r="A11" s="57" t="s">
        <v>62</v>
      </c>
      <c r="B11" s="56">
        <f t="shared" si="2"/>
        <v>9.13</v>
      </c>
      <c r="C11" s="56">
        <f t="shared" si="3"/>
        <v>9.13</v>
      </c>
      <c r="D11" s="58">
        <v>9.13</v>
      </c>
      <c r="E11" s="58"/>
      <c r="F11" s="58"/>
      <c r="G11" s="58"/>
      <c r="H11" s="58"/>
      <c r="I11" s="58"/>
      <c r="J11" s="58"/>
      <c r="K11" s="58"/>
      <c r="L11" s="58"/>
      <c r="M11" s="58"/>
      <c r="N11" s="64">
        <f t="shared" si="4"/>
        <v>9.13</v>
      </c>
      <c r="O11" s="65">
        <v>9.13</v>
      </c>
      <c r="P11" s="65"/>
      <c r="Q11" s="65"/>
      <c r="R11" s="66"/>
    </row>
    <row r="12" spans="1:18" s="43" customFormat="1" ht="19.5" customHeight="1">
      <c r="A12" s="57" t="s">
        <v>63</v>
      </c>
      <c r="B12" s="56">
        <f t="shared" si="2"/>
        <v>2.8</v>
      </c>
      <c r="C12" s="56">
        <f t="shared" si="3"/>
        <v>2.8</v>
      </c>
      <c r="D12" s="56">
        <v>2.8</v>
      </c>
      <c r="E12" s="56">
        <f aca="true" t="shared" si="5" ref="E12:Q12">SUM(E13:E16)</f>
        <v>0</v>
      </c>
      <c r="F12" s="56">
        <f t="shared" si="5"/>
        <v>0</v>
      </c>
      <c r="G12" s="56">
        <f t="shared" si="5"/>
        <v>0</v>
      </c>
      <c r="H12" s="56">
        <f t="shared" si="5"/>
        <v>0</v>
      </c>
      <c r="I12" s="56">
        <f t="shared" si="5"/>
        <v>0</v>
      </c>
      <c r="J12" s="56">
        <f t="shared" si="5"/>
        <v>0</v>
      </c>
      <c r="K12" s="56">
        <f t="shared" si="5"/>
        <v>0</v>
      </c>
      <c r="L12" s="56">
        <f t="shared" si="5"/>
        <v>0</v>
      </c>
      <c r="M12" s="56">
        <f t="shared" si="5"/>
        <v>0</v>
      </c>
      <c r="N12" s="56">
        <f t="shared" si="5"/>
        <v>2.8000000000000003</v>
      </c>
      <c r="O12" s="56">
        <f t="shared" si="5"/>
        <v>0</v>
      </c>
      <c r="P12" s="56">
        <f t="shared" si="5"/>
        <v>0</v>
      </c>
      <c r="Q12" s="56">
        <v>2.8</v>
      </c>
      <c r="R12" s="66"/>
    </row>
    <row r="13" spans="1:18" s="43" customFormat="1" ht="19.5" customHeight="1">
      <c r="A13" s="57" t="s">
        <v>64</v>
      </c>
      <c r="B13" s="56">
        <f t="shared" si="2"/>
        <v>1.68</v>
      </c>
      <c r="C13" s="56">
        <f t="shared" si="3"/>
        <v>1.68</v>
      </c>
      <c r="D13" s="58">
        <v>1.68</v>
      </c>
      <c r="E13" s="58"/>
      <c r="F13" s="58"/>
      <c r="G13" s="58"/>
      <c r="H13" s="58"/>
      <c r="I13" s="58"/>
      <c r="J13" s="58"/>
      <c r="K13" s="58"/>
      <c r="L13" s="58"/>
      <c r="M13" s="58"/>
      <c r="N13" s="64">
        <f t="shared" si="4"/>
        <v>1.68</v>
      </c>
      <c r="O13" s="65"/>
      <c r="P13" s="65"/>
      <c r="Q13" s="65">
        <v>1.68</v>
      </c>
      <c r="R13" s="66"/>
    </row>
    <row r="14" spans="1:18" s="43" customFormat="1" ht="19.5" customHeight="1">
      <c r="A14" s="57" t="s">
        <v>65</v>
      </c>
      <c r="B14" s="56">
        <f t="shared" si="2"/>
        <v>0.42</v>
      </c>
      <c r="C14" s="56">
        <f t="shared" si="3"/>
        <v>0.42</v>
      </c>
      <c r="D14" s="58">
        <v>0.42</v>
      </c>
      <c r="E14" s="58"/>
      <c r="F14" s="58"/>
      <c r="G14" s="58"/>
      <c r="H14" s="58"/>
      <c r="I14" s="58"/>
      <c r="J14" s="58"/>
      <c r="K14" s="58"/>
      <c r="L14" s="58"/>
      <c r="M14" s="58"/>
      <c r="N14" s="64">
        <f t="shared" si="4"/>
        <v>0.42</v>
      </c>
      <c r="O14" s="65"/>
      <c r="P14" s="65"/>
      <c r="Q14" s="65">
        <v>0.42</v>
      </c>
      <c r="R14" s="66"/>
    </row>
    <row r="15" spans="1:18" s="43" customFormat="1" ht="19.5" customHeight="1">
      <c r="A15" s="57" t="s">
        <v>66</v>
      </c>
      <c r="B15" s="56">
        <f t="shared" si="2"/>
        <v>0.5</v>
      </c>
      <c r="C15" s="56">
        <f t="shared" si="3"/>
        <v>0.5</v>
      </c>
      <c r="D15" s="58">
        <v>0.5</v>
      </c>
      <c r="E15" s="58"/>
      <c r="F15" s="58"/>
      <c r="G15" s="58"/>
      <c r="H15" s="58"/>
      <c r="I15" s="58"/>
      <c r="J15" s="58"/>
      <c r="K15" s="58"/>
      <c r="L15" s="58"/>
      <c r="M15" s="58"/>
      <c r="N15" s="64">
        <f t="shared" si="4"/>
        <v>0.5</v>
      </c>
      <c r="O15" s="65"/>
      <c r="P15" s="65"/>
      <c r="Q15" s="65">
        <v>0.5</v>
      </c>
      <c r="R15" s="66"/>
    </row>
    <row r="16" spans="1:18" s="43" customFormat="1" ht="19.5" customHeight="1">
      <c r="A16" s="57" t="s">
        <v>67</v>
      </c>
      <c r="B16" s="56">
        <f t="shared" si="2"/>
        <v>0.2</v>
      </c>
      <c r="C16" s="56">
        <f t="shared" si="3"/>
        <v>0.2</v>
      </c>
      <c r="D16" s="58">
        <v>0.2</v>
      </c>
      <c r="E16" s="58"/>
      <c r="F16" s="58"/>
      <c r="G16" s="58"/>
      <c r="H16" s="58"/>
      <c r="I16" s="58"/>
      <c r="J16" s="58"/>
      <c r="K16" s="58"/>
      <c r="L16" s="58"/>
      <c r="M16" s="58"/>
      <c r="N16" s="64">
        <f t="shared" si="4"/>
        <v>0.2</v>
      </c>
      <c r="O16" s="65"/>
      <c r="P16" s="65"/>
      <c r="Q16" s="65">
        <v>0.2</v>
      </c>
      <c r="R16" s="66"/>
    </row>
    <row r="17" spans="1:18" s="43" customFormat="1" ht="19.5" customHeight="1">
      <c r="A17" s="59" t="s">
        <v>68</v>
      </c>
      <c r="B17" s="56">
        <v>3.7</v>
      </c>
      <c r="C17" s="56">
        <v>3.7</v>
      </c>
      <c r="D17" s="56">
        <v>3.7</v>
      </c>
      <c r="E17" s="56"/>
      <c r="F17" s="56"/>
      <c r="G17" s="56"/>
      <c r="H17" s="56"/>
      <c r="I17" s="56"/>
      <c r="J17" s="56"/>
      <c r="K17" s="56"/>
      <c r="L17" s="56"/>
      <c r="M17" s="56"/>
      <c r="N17" s="56">
        <v>3.7</v>
      </c>
      <c r="O17" s="56">
        <v>3.7</v>
      </c>
      <c r="P17" s="56"/>
      <c r="Q17" s="56"/>
      <c r="R17" s="66"/>
    </row>
    <row r="18" spans="1:18" s="43" customFormat="1" ht="19.5" customHeight="1">
      <c r="A18" s="57" t="s">
        <v>69</v>
      </c>
      <c r="B18" s="56">
        <f>SUM(B19:B21)</f>
        <v>2.52</v>
      </c>
      <c r="C18" s="56">
        <f aca="true" t="shared" si="6" ref="C18:Q18">SUM(C19:C21)</f>
        <v>2.52</v>
      </c>
      <c r="D18" s="56">
        <v>2.52</v>
      </c>
      <c r="E18" s="56">
        <f t="shared" si="6"/>
        <v>0</v>
      </c>
      <c r="F18" s="56">
        <f t="shared" si="6"/>
        <v>0</v>
      </c>
      <c r="G18" s="56">
        <f t="shared" si="6"/>
        <v>0</v>
      </c>
      <c r="H18" s="56">
        <f t="shared" si="6"/>
        <v>0</v>
      </c>
      <c r="I18" s="56">
        <f t="shared" si="6"/>
        <v>0</v>
      </c>
      <c r="J18" s="56">
        <f t="shared" si="6"/>
        <v>0</v>
      </c>
      <c r="K18" s="56">
        <f t="shared" si="6"/>
        <v>0</v>
      </c>
      <c r="L18" s="56">
        <f t="shared" si="6"/>
        <v>0</v>
      </c>
      <c r="M18" s="56">
        <f t="shared" si="6"/>
        <v>0</v>
      </c>
      <c r="N18" s="64">
        <f aca="true" t="shared" si="7" ref="N18:N21">SUM(O18:Q18)</f>
        <v>2.52</v>
      </c>
      <c r="O18" s="56">
        <f t="shared" si="6"/>
        <v>0</v>
      </c>
      <c r="P18" s="56">
        <f t="shared" si="6"/>
        <v>0</v>
      </c>
      <c r="Q18" s="56">
        <v>2.52</v>
      </c>
      <c r="R18" s="66"/>
    </row>
    <row r="19" spans="1:18" s="43" customFormat="1" ht="19.5" customHeight="1">
      <c r="A19" s="59" t="s">
        <v>70</v>
      </c>
      <c r="B19" s="56">
        <f aca="true" t="shared" si="8" ref="B19:B21">C19+G19+H19+I19+J19+K19+L19+M19</f>
        <v>0</v>
      </c>
      <c r="C19" s="56">
        <f aca="true" t="shared" si="9" ref="C19:C21">SUM(D19:F19)</f>
        <v>0</v>
      </c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64">
        <f t="shared" si="7"/>
        <v>0</v>
      </c>
      <c r="O19" s="65"/>
      <c r="P19" s="65"/>
      <c r="Q19" s="65"/>
      <c r="R19" s="66"/>
    </row>
    <row r="20" spans="1:18" s="43" customFormat="1" ht="19.5" customHeight="1">
      <c r="A20" s="59" t="s">
        <v>71</v>
      </c>
      <c r="B20" s="56">
        <f t="shared" si="8"/>
        <v>2.52</v>
      </c>
      <c r="C20" s="56">
        <f t="shared" si="9"/>
        <v>2.52</v>
      </c>
      <c r="D20" s="58">
        <v>2.52</v>
      </c>
      <c r="E20" s="58"/>
      <c r="F20" s="58"/>
      <c r="G20" s="58"/>
      <c r="H20" s="58"/>
      <c r="I20" s="58"/>
      <c r="J20" s="58"/>
      <c r="K20" s="58"/>
      <c r="L20" s="58"/>
      <c r="M20" s="58"/>
      <c r="N20" s="64">
        <f t="shared" si="7"/>
        <v>0</v>
      </c>
      <c r="O20" s="65"/>
      <c r="P20" s="65"/>
      <c r="Q20" s="65"/>
      <c r="R20" s="66"/>
    </row>
    <row r="21" spans="1:18" s="43" customFormat="1" ht="19.5" customHeight="1">
      <c r="A21" s="59" t="s">
        <v>72</v>
      </c>
      <c r="B21" s="56">
        <f t="shared" si="8"/>
        <v>0</v>
      </c>
      <c r="C21" s="56">
        <f t="shared" si="9"/>
        <v>0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64">
        <f t="shared" si="7"/>
        <v>0</v>
      </c>
      <c r="O21" s="65"/>
      <c r="P21" s="65"/>
      <c r="Q21" s="65"/>
      <c r="R21" s="66"/>
    </row>
    <row r="22" spans="1:18" s="43" customFormat="1" ht="19.5" customHeight="1">
      <c r="A22" s="59" t="s">
        <v>15</v>
      </c>
      <c r="B22" s="56">
        <f>SUM(B23:B28)</f>
        <v>22</v>
      </c>
      <c r="C22" s="56">
        <f aca="true" t="shared" si="10" ref="C22:Q22">SUM(C23:C28)</f>
        <v>22</v>
      </c>
      <c r="D22" s="56">
        <f t="shared" si="10"/>
        <v>22</v>
      </c>
      <c r="E22" s="56">
        <f t="shared" si="10"/>
        <v>0</v>
      </c>
      <c r="F22" s="56">
        <f t="shared" si="10"/>
        <v>0</v>
      </c>
      <c r="G22" s="56">
        <f t="shared" si="10"/>
        <v>0</v>
      </c>
      <c r="H22" s="56">
        <f t="shared" si="10"/>
        <v>0</v>
      </c>
      <c r="I22" s="56">
        <f t="shared" si="10"/>
        <v>0</v>
      </c>
      <c r="J22" s="56">
        <f t="shared" si="10"/>
        <v>0</v>
      </c>
      <c r="K22" s="56">
        <f t="shared" si="10"/>
        <v>0</v>
      </c>
      <c r="L22" s="56">
        <f t="shared" si="10"/>
        <v>0</v>
      </c>
      <c r="M22" s="56">
        <f t="shared" si="10"/>
        <v>0</v>
      </c>
      <c r="N22" s="56">
        <f t="shared" si="10"/>
        <v>22</v>
      </c>
      <c r="O22" s="56">
        <f t="shared" si="10"/>
        <v>22</v>
      </c>
      <c r="P22" s="56">
        <f t="shared" si="10"/>
        <v>0</v>
      </c>
      <c r="Q22" s="56">
        <f t="shared" si="10"/>
        <v>0</v>
      </c>
      <c r="R22" s="66"/>
    </row>
    <row r="23" spans="1:18" s="43" customFormat="1" ht="19.5" customHeight="1">
      <c r="A23" s="59" t="s">
        <v>73</v>
      </c>
      <c r="B23" s="56">
        <f aca="true" t="shared" si="11" ref="B23:B28">C23+G23+H23+I23+J23+K23+L23+M23</f>
        <v>22</v>
      </c>
      <c r="C23" s="56">
        <f aca="true" t="shared" si="12" ref="C23:C28">SUM(D23:F23)</f>
        <v>22</v>
      </c>
      <c r="D23" s="58">
        <v>22</v>
      </c>
      <c r="E23" s="58"/>
      <c r="F23" s="58"/>
      <c r="G23" s="58"/>
      <c r="H23" s="58"/>
      <c r="I23" s="58"/>
      <c r="J23" s="58"/>
      <c r="K23" s="58"/>
      <c r="L23" s="58"/>
      <c r="M23" s="58"/>
      <c r="N23" s="64">
        <f aca="true" t="shared" si="13" ref="N23:N28">SUM(O23:Q23)</f>
        <v>22</v>
      </c>
      <c r="O23" s="65">
        <v>22</v>
      </c>
      <c r="P23" s="65"/>
      <c r="Q23" s="65"/>
      <c r="R23" s="66"/>
    </row>
    <row r="24" spans="1:18" s="43" customFormat="1" ht="19.5" customHeight="1">
      <c r="A24" s="59" t="s">
        <v>74</v>
      </c>
      <c r="B24" s="56">
        <f t="shared" si="11"/>
        <v>0</v>
      </c>
      <c r="C24" s="56">
        <f t="shared" si="12"/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64">
        <f t="shared" si="13"/>
        <v>0</v>
      </c>
      <c r="O24" s="65"/>
      <c r="P24" s="65"/>
      <c r="Q24" s="65"/>
      <c r="R24" s="66"/>
    </row>
    <row r="25" spans="1:18" s="43" customFormat="1" ht="19.5" customHeight="1">
      <c r="A25" s="59" t="s">
        <v>75</v>
      </c>
      <c r="B25" s="56">
        <f t="shared" si="11"/>
        <v>0</v>
      </c>
      <c r="C25" s="56">
        <f t="shared" si="12"/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64">
        <f t="shared" si="13"/>
        <v>0</v>
      </c>
      <c r="O25" s="65"/>
      <c r="P25" s="65"/>
      <c r="Q25" s="65"/>
      <c r="R25" s="66"/>
    </row>
    <row r="26" spans="1:18" s="43" customFormat="1" ht="19.5" customHeight="1">
      <c r="A26" s="59" t="s">
        <v>76</v>
      </c>
      <c r="B26" s="56">
        <f t="shared" si="11"/>
        <v>0</v>
      </c>
      <c r="C26" s="56">
        <f t="shared" si="12"/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64">
        <f t="shared" si="13"/>
        <v>0</v>
      </c>
      <c r="O26" s="65"/>
      <c r="P26" s="65"/>
      <c r="Q26" s="65"/>
      <c r="R26" s="66"/>
    </row>
    <row r="27" spans="1:18" s="43" customFormat="1" ht="19.5" customHeight="1">
      <c r="A27" s="59" t="s">
        <v>77</v>
      </c>
      <c r="B27" s="56">
        <f t="shared" si="11"/>
        <v>0</v>
      </c>
      <c r="C27" s="56">
        <f t="shared" si="12"/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64">
        <f t="shared" si="13"/>
        <v>0</v>
      </c>
      <c r="O27" s="65"/>
      <c r="P27" s="65"/>
      <c r="Q27" s="65"/>
      <c r="R27" s="66"/>
    </row>
    <row r="28" spans="1:18" s="43" customFormat="1" ht="19.5" customHeight="1">
      <c r="A28" s="59" t="s">
        <v>78</v>
      </c>
      <c r="B28" s="56">
        <f t="shared" si="11"/>
        <v>0</v>
      </c>
      <c r="C28" s="56">
        <f t="shared" si="12"/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64">
        <f t="shared" si="13"/>
        <v>0</v>
      </c>
      <c r="O28" s="65"/>
      <c r="P28" s="65"/>
      <c r="Q28" s="65"/>
      <c r="R28" s="66"/>
    </row>
    <row r="29" spans="1:18" s="43" customFormat="1" ht="19.5" customHeight="1">
      <c r="A29" s="60" t="s">
        <v>79</v>
      </c>
      <c r="B29" s="56">
        <f aca="true" t="shared" si="14" ref="B29:Q29">B8+B22</f>
        <v>52</v>
      </c>
      <c r="C29" s="56">
        <f t="shared" si="14"/>
        <v>52</v>
      </c>
      <c r="D29" s="56">
        <f t="shared" si="14"/>
        <v>52</v>
      </c>
      <c r="E29" s="56">
        <f t="shared" si="14"/>
        <v>0</v>
      </c>
      <c r="F29" s="56">
        <f t="shared" si="14"/>
        <v>0</v>
      </c>
      <c r="G29" s="56">
        <f t="shared" si="14"/>
        <v>0</v>
      </c>
      <c r="H29" s="56">
        <f t="shared" si="14"/>
        <v>0</v>
      </c>
      <c r="I29" s="56">
        <f t="shared" si="14"/>
        <v>0</v>
      </c>
      <c r="J29" s="56">
        <f t="shared" si="14"/>
        <v>0</v>
      </c>
      <c r="K29" s="56">
        <f t="shared" si="14"/>
        <v>0</v>
      </c>
      <c r="L29" s="56">
        <f t="shared" si="14"/>
        <v>0</v>
      </c>
      <c r="M29" s="56">
        <f t="shared" si="14"/>
        <v>0</v>
      </c>
      <c r="N29" s="56">
        <f t="shared" si="14"/>
        <v>52</v>
      </c>
      <c r="O29" s="56">
        <f t="shared" si="14"/>
        <v>46.68</v>
      </c>
      <c r="P29" s="56">
        <f t="shared" si="14"/>
        <v>0</v>
      </c>
      <c r="Q29" s="56">
        <f t="shared" si="14"/>
        <v>5.32</v>
      </c>
      <c r="R29" s="66"/>
    </row>
  </sheetData>
  <sheetProtection/>
  <mergeCells count="17">
    <mergeCell ref="A2:Q2"/>
    <mergeCell ref="B5:M5"/>
    <mergeCell ref="N5:Q5"/>
    <mergeCell ref="C6:F6"/>
    <mergeCell ref="A5:A7"/>
    <mergeCell ref="B6:B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</mergeCells>
  <printOptions horizontalCentered="1"/>
  <pageMargins left="0.92" right="0.55" top="0.18" bottom="0.41" header="0.34" footer="0.37"/>
  <pageSetup horizontalDpi="600" verticalDpi="600" orientation="landscape" paperSize="9" scale="90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L16" sqref="L16"/>
    </sheetView>
  </sheetViews>
  <sheetFormatPr defaultColWidth="9.33203125" defaultRowHeight="11.25"/>
  <cols>
    <col min="1" max="1" width="12.66015625" style="0" customWidth="1"/>
    <col min="2" max="2" width="14.5" style="0" customWidth="1"/>
  </cols>
  <sheetData>
    <row r="1" spans="1:19" ht="20.25">
      <c r="A1" s="20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22.5" customHeight="1">
      <c r="A2" s="10" t="s">
        <v>80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9.5" customHeight="1">
      <c r="A3" s="23"/>
      <c r="B3" s="24"/>
      <c r="C3" s="24"/>
      <c r="D3" s="24"/>
      <c r="E3" s="25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39" t="s">
        <v>1</v>
      </c>
      <c r="S3" s="39"/>
    </row>
    <row r="4" spans="1:19" ht="19.5" customHeight="1">
      <c r="A4" s="4" t="s">
        <v>81</v>
      </c>
      <c r="B4" s="4" t="s">
        <v>82</v>
      </c>
      <c r="C4" s="4" t="s">
        <v>83</v>
      </c>
      <c r="D4" s="4"/>
      <c r="E4" s="4" t="s">
        <v>84</v>
      </c>
      <c r="F4" s="4"/>
      <c r="G4" s="4"/>
      <c r="H4" s="4"/>
      <c r="I4" s="35"/>
      <c r="J4" s="4" t="s">
        <v>85</v>
      </c>
      <c r="K4" s="4"/>
      <c r="L4" s="4"/>
      <c r="M4" s="4"/>
      <c r="N4" s="4"/>
      <c r="O4" s="4"/>
      <c r="P4" s="4"/>
      <c r="Q4" s="4"/>
      <c r="R4" s="35"/>
      <c r="S4" s="4" t="s">
        <v>86</v>
      </c>
    </row>
    <row r="5" spans="1:19" ht="19.5" customHeight="1">
      <c r="A5" s="4"/>
      <c r="B5" s="4"/>
      <c r="C5" s="4"/>
      <c r="D5" s="4"/>
      <c r="E5" s="4" t="s">
        <v>52</v>
      </c>
      <c r="F5" s="4" t="s">
        <v>87</v>
      </c>
      <c r="G5" s="4" t="s">
        <v>88</v>
      </c>
      <c r="H5" s="27" t="s">
        <v>89</v>
      </c>
      <c r="I5" s="35" t="s">
        <v>90</v>
      </c>
      <c r="J5" s="36" t="s">
        <v>52</v>
      </c>
      <c r="K5" s="4" t="s">
        <v>91</v>
      </c>
      <c r="L5" s="4" t="s">
        <v>92</v>
      </c>
      <c r="M5" s="4" t="s">
        <v>93</v>
      </c>
      <c r="N5" s="4" t="s">
        <v>94</v>
      </c>
      <c r="O5" s="4" t="s">
        <v>95</v>
      </c>
      <c r="P5" s="4" t="s">
        <v>96</v>
      </c>
      <c r="Q5" s="27" t="s">
        <v>97</v>
      </c>
      <c r="R5" s="40" t="s">
        <v>90</v>
      </c>
      <c r="S5" s="36"/>
    </row>
    <row r="6" spans="1:19" ht="19.5" customHeight="1">
      <c r="A6" s="4"/>
      <c r="B6" s="4"/>
      <c r="C6" s="4"/>
      <c r="D6" s="4"/>
      <c r="E6" s="4"/>
      <c r="F6" s="4"/>
      <c r="G6" s="4"/>
      <c r="H6" s="27"/>
      <c r="I6" s="37" t="s">
        <v>98</v>
      </c>
      <c r="J6" s="36"/>
      <c r="K6" s="4"/>
      <c r="L6" s="4"/>
      <c r="M6" s="4"/>
      <c r="N6" s="4"/>
      <c r="O6" s="4"/>
      <c r="P6" s="4"/>
      <c r="Q6" s="27"/>
      <c r="R6" s="41" t="s">
        <v>98</v>
      </c>
      <c r="S6" s="36"/>
    </row>
    <row r="7" spans="1:19" ht="19.5" customHeight="1">
      <c r="A7" s="4" t="s">
        <v>99</v>
      </c>
      <c r="B7" s="4" t="s">
        <v>99</v>
      </c>
      <c r="C7" s="4">
        <v>1</v>
      </c>
      <c r="D7" s="4"/>
      <c r="E7" s="4">
        <v>2</v>
      </c>
      <c r="F7" s="4">
        <v>3</v>
      </c>
      <c r="G7" s="4">
        <v>4</v>
      </c>
      <c r="H7" s="4">
        <v>5</v>
      </c>
      <c r="I7" s="37">
        <v>6</v>
      </c>
      <c r="J7" s="4">
        <v>7</v>
      </c>
      <c r="K7" s="4">
        <v>8</v>
      </c>
      <c r="L7" s="4">
        <v>9</v>
      </c>
      <c r="M7" s="4">
        <v>10</v>
      </c>
      <c r="N7" s="4">
        <v>11</v>
      </c>
      <c r="O7" s="4">
        <v>12</v>
      </c>
      <c r="P7" s="4">
        <v>13</v>
      </c>
      <c r="Q7" s="4">
        <v>14</v>
      </c>
      <c r="R7" s="37">
        <v>15</v>
      </c>
      <c r="S7" s="4">
        <v>16</v>
      </c>
    </row>
    <row r="8" spans="1:19" ht="19.5" customHeight="1">
      <c r="A8" s="5"/>
      <c r="B8" s="4" t="s">
        <v>52</v>
      </c>
      <c r="C8" s="4">
        <v>52</v>
      </c>
      <c r="D8" s="4"/>
      <c r="E8" s="4">
        <v>30</v>
      </c>
      <c r="F8" s="4">
        <v>23.78</v>
      </c>
      <c r="G8" s="4">
        <v>3.7</v>
      </c>
      <c r="H8" s="4">
        <v>2.52</v>
      </c>
      <c r="I8" s="4">
        <v>0</v>
      </c>
      <c r="J8" s="4">
        <v>22</v>
      </c>
      <c r="K8" s="4">
        <v>22</v>
      </c>
      <c r="L8" s="5"/>
      <c r="M8" s="5"/>
      <c r="N8" s="5"/>
      <c r="O8" s="5"/>
      <c r="P8" s="5"/>
      <c r="Q8" s="5"/>
      <c r="R8" s="5"/>
      <c r="S8" s="42"/>
    </row>
    <row r="9" spans="1:19" ht="19.5" customHeight="1">
      <c r="A9" s="5"/>
      <c r="B9" s="5" t="s">
        <v>100</v>
      </c>
      <c r="C9" s="28"/>
      <c r="D9" s="28"/>
      <c r="E9" s="4">
        <v>11.85</v>
      </c>
      <c r="F9" s="4">
        <v>11.85</v>
      </c>
      <c r="G9" s="5"/>
      <c r="H9" s="5"/>
      <c r="I9" s="5"/>
      <c r="J9" s="28"/>
      <c r="K9" s="5"/>
      <c r="L9" s="5"/>
      <c r="M9" s="5"/>
      <c r="N9" s="5"/>
      <c r="O9" s="5"/>
      <c r="P9" s="5"/>
      <c r="Q9" s="5"/>
      <c r="R9" s="5"/>
      <c r="S9" s="42"/>
    </row>
    <row r="10" spans="1:19" ht="27" customHeight="1">
      <c r="A10" s="5"/>
      <c r="B10" s="29" t="s">
        <v>101</v>
      </c>
      <c r="C10" s="5"/>
      <c r="D10" s="5"/>
      <c r="E10" s="4">
        <v>9.13</v>
      </c>
      <c r="F10" s="4">
        <v>9.13</v>
      </c>
      <c r="G10" s="30"/>
      <c r="H10" s="30"/>
      <c r="I10" s="30"/>
      <c r="J10" s="5"/>
      <c r="K10" s="5"/>
      <c r="L10" s="5"/>
      <c r="M10" s="5"/>
      <c r="N10" s="5"/>
      <c r="O10" s="5"/>
      <c r="P10" s="5"/>
      <c r="Q10" s="5"/>
      <c r="R10" s="5"/>
      <c r="S10" s="42"/>
    </row>
    <row r="11" spans="1:19" ht="19.5" customHeight="1">
      <c r="A11" s="5">
        <v>2080301</v>
      </c>
      <c r="B11" s="29" t="s">
        <v>102</v>
      </c>
      <c r="C11" s="5"/>
      <c r="D11" s="5"/>
      <c r="E11" s="4">
        <v>1.68</v>
      </c>
      <c r="F11" s="4">
        <v>1.68</v>
      </c>
      <c r="G11" s="30"/>
      <c r="H11" s="30"/>
      <c r="I11" s="30"/>
      <c r="J11" s="5"/>
      <c r="K11" s="5"/>
      <c r="L11" s="5"/>
      <c r="M11" s="5"/>
      <c r="N11" s="5"/>
      <c r="O11" s="5"/>
      <c r="P11" s="5"/>
      <c r="Q11" s="5"/>
      <c r="R11" s="5"/>
      <c r="S11" s="42"/>
    </row>
    <row r="12" spans="1:19" ht="19.5" customHeight="1">
      <c r="A12" s="5">
        <v>2080303</v>
      </c>
      <c r="B12" s="29" t="s">
        <v>103</v>
      </c>
      <c r="C12" s="5"/>
      <c r="D12" s="5"/>
      <c r="E12" s="4">
        <v>0.42</v>
      </c>
      <c r="F12" s="4">
        <v>0.42</v>
      </c>
      <c r="G12" s="30"/>
      <c r="H12" s="30"/>
      <c r="I12" s="30"/>
      <c r="J12" s="5"/>
      <c r="K12" s="5"/>
      <c r="L12" s="5"/>
      <c r="M12" s="5"/>
      <c r="N12" s="5"/>
      <c r="O12" s="5"/>
      <c r="P12" s="5"/>
      <c r="Q12" s="5"/>
      <c r="R12" s="5"/>
      <c r="S12" s="42"/>
    </row>
    <row r="13" spans="1:19" ht="19.5" customHeight="1">
      <c r="A13" s="5">
        <v>2080305</v>
      </c>
      <c r="B13" s="29" t="s">
        <v>104</v>
      </c>
      <c r="C13" s="5"/>
      <c r="D13" s="5"/>
      <c r="E13" s="4">
        <v>0.5</v>
      </c>
      <c r="F13" s="4">
        <v>0.5</v>
      </c>
      <c r="G13" s="30"/>
      <c r="H13" s="30"/>
      <c r="I13" s="30"/>
      <c r="J13" s="5"/>
      <c r="K13" s="5"/>
      <c r="L13" s="38"/>
      <c r="M13" s="38"/>
      <c r="N13" s="38"/>
      <c r="O13" s="38"/>
      <c r="P13" s="38"/>
      <c r="Q13" s="38"/>
      <c r="R13" s="38"/>
      <c r="S13" s="38"/>
    </row>
    <row r="14" spans="1:19" ht="19.5" customHeight="1">
      <c r="A14" s="5">
        <v>2080304</v>
      </c>
      <c r="B14" s="29" t="s">
        <v>105</v>
      </c>
      <c r="C14" s="5"/>
      <c r="D14" s="5"/>
      <c r="E14" s="4">
        <v>0.2</v>
      </c>
      <c r="F14" s="4">
        <v>0.2</v>
      </c>
      <c r="G14" s="30"/>
      <c r="H14" s="30"/>
      <c r="I14" s="30"/>
      <c r="J14" s="5"/>
      <c r="K14" s="5"/>
      <c r="L14" s="38"/>
      <c r="M14" s="38"/>
      <c r="N14" s="38"/>
      <c r="O14" s="38"/>
      <c r="P14" s="38"/>
      <c r="Q14" s="38"/>
      <c r="R14" s="38"/>
      <c r="S14" s="38"/>
    </row>
    <row r="15" spans="1:19" ht="18.75" customHeight="1">
      <c r="A15" s="5">
        <v>2210201</v>
      </c>
      <c r="B15" s="29" t="s">
        <v>106</v>
      </c>
      <c r="C15" s="31"/>
      <c r="D15" s="32"/>
      <c r="E15" s="4">
        <v>2.52</v>
      </c>
      <c r="F15" s="4"/>
      <c r="G15" s="33"/>
      <c r="H15" s="4">
        <v>2.52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</row>
    <row r="16" spans="1:19" ht="22.5">
      <c r="A16" s="33"/>
      <c r="B16" s="34" t="s">
        <v>91</v>
      </c>
      <c r="C16" s="31"/>
      <c r="D16" s="32"/>
      <c r="E16" s="4"/>
      <c r="F16" s="4"/>
      <c r="G16" s="33"/>
      <c r="H16" s="33"/>
      <c r="I16" s="33"/>
      <c r="J16" s="4">
        <v>22</v>
      </c>
      <c r="K16" s="4">
        <v>22</v>
      </c>
      <c r="L16" s="33"/>
      <c r="M16" s="33"/>
      <c r="N16" s="33"/>
      <c r="O16" s="33"/>
      <c r="P16" s="33"/>
      <c r="Q16" s="33"/>
      <c r="R16" s="33"/>
      <c r="S16" s="33"/>
    </row>
    <row r="17" spans="1:19" ht="21.75" customHeight="1">
      <c r="A17" s="33"/>
      <c r="B17" s="34" t="s">
        <v>88</v>
      </c>
      <c r="C17" s="31"/>
      <c r="D17" s="32"/>
      <c r="E17" s="4">
        <v>3.7</v>
      </c>
      <c r="F17" s="4"/>
      <c r="G17" s="4">
        <v>3.7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</row>
  </sheetData>
  <sheetProtection/>
  <mergeCells count="34">
    <mergeCell ref="B1:C1"/>
    <mergeCell ref="A2:Q2"/>
    <mergeCell ref="R2:S2"/>
    <mergeCell ref="C3:D3"/>
    <mergeCell ref="R3:S3"/>
    <mergeCell ref="E4:I4"/>
    <mergeCell ref="J4:R4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A4:A6"/>
    <mergeCell ref="B4:B6"/>
    <mergeCell ref="E5:E6"/>
    <mergeCell ref="F5:F6"/>
    <mergeCell ref="G5:G6"/>
    <mergeCell ref="H5:H6"/>
    <mergeCell ref="J5:J6"/>
    <mergeCell ref="K5:K6"/>
    <mergeCell ref="L5:L6"/>
    <mergeCell ref="M5:M6"/>
    <mergeCell ref="N5:N6"/>
    <mergeCell ref="O5:O6"/>
    <mergeCell ref="P5:P6"/>
    <mergeCell ref="Q5:Q6"/>
    <mergeCell ref="S4:S6"/>
    <mergeCell ref="C4:D6"/>
  </mergeCells>
  <printOptions/>
  <pageMargins left="0.75" right="0.75" top="1" bottom="1" header="0.5" footer="0.5"/>
  <pageSetup orientation="landscape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7" sqref="A7"/>
    </sheetView>
  </sheetViews>
  <sheetFormatPr defaultColWidth="9.33203125" defaultRowHeight="11.25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21" customHeight="1">
      <c r="A1" s="1"/>
    </row>
    <row r="2" spans="1:7" ht="45" customHeight="1">
      <c r="A2" s="10" t="s">
        <v>107</v>
      </c>
      <c r="B2" s="10"/>
      <c r="C2" s="10"/>
      <c r="D2" s="10"/>
      <c r="E2" s="11"/>
      <c r="F2" s="11"/>
      <c r="G2" s="11"/>
    </row>
    <row r="3" spans="1:7" ht="19.5" customHeight="1">
      <c r="A3" s="12" t="s">
        <v>108</v>
      </c>
      <c r="B3" s="8"/>
      <c r="C3" s="8"/>
      <c r="D3" s="12" t="s">
        <v>39</v>
      </c>
      <c r="E3" s="11"/>
      <c r="F3" s="11"/>
      <c r="G3" s="11"/>
    </row>
    <row r="4" spans="1:7" ht="19.5" customHeight="1">
      <c r="A4" s="13" t="s">
        <v>109</v>
      </c>
      <c r="B4" s="13" t="s">
        <v>110</v>
      </c>
      <c r="C4" s="13" t="s">
        <v>98</v>
      </c>
      <c r="D4" s="13" t="s">
        <v>110</v>
      </c>
      <c r="E4" s="12"/>
      <c r="F4" s="12"/>
      <c r="G4" s="12"/>
    </row>
    <row r="5" spans="1:7" ht="19.5" customHeight="1">
      <c r="A5" s="14" t="s">
        <v>111</v>
      </c>
      <c r="B5" s="13">
        <v>0</v>
      </c>
      <c r="C5" s="14" t="s">
        <v>112</v>
      </c>
      <c r="D5" s="13">
        <v>0</v>
      </c>
      <c r="E5" s="12"/>
      <c r="F5" s="12"/>
      <c r="G5" s="12"/>
    </row>
    <row r="6" spans="1:7" ht="19.5" customHeight="1">
      <c r="A6" s="14" t="s">
        <v>113</v>
      </c>
      <c r="B6" s="13">
        <v>0</v>
      </c>
      <c r="C6" s="14" t="s">
        <v>114</v>
      </c>
      <c r="D6" s="13"/>
      <c r="E6" s="12"/>
      <c r="F6" s="12"/>
      <c r="G6" s="12"/>
    </row>
    <row r="7" spans="1:7" ht="19.5" customHeight="1">
      <c r="A7" s="14" t="s">
        <v>115</v>
      </c>
      <c r="B7" s="13">
        <v>0</v>
      </c>
      <c r="C7" s="14" t="s">
        <v>116</v>
      </c>
      <c r="D7" s="13"/>
      <c r="E7" s="12"/>
      <c r="F7" s="12"/>
      <c r="G7" s="12"/>
    </row>
    <row r="8" spans="1:7" ht="19.5" customHeight="1">
      <c r="A8" s="14" t="s">
        <v>117</v>
      </c>
      <c r="B8" s="13">
        <v>0</v>
      </c>
      <c r="C8" s="14" t="s">
        <v>118</v>
      </c>
      <c r="D8" s="13">
        <v>0</v>
      </c>
      <c r="E8" s="12"/>
      <c r="F8" s="12"/>
      <c r="G8" s="12"/>
    </row>
    <row r="9" spans="1:7" ht="19.5" customHeight="1">
      <c r="A9" s="14" t="s">
        <v>119</v>
      </c>
      <c r="B9" s="13">
        <v>0</v>
      </c>
      <c r="C9" s="14" t="s">
        <v>120</v>
      </c>
      <c r="D9" s="13"/>
      <c r="E9" s="12"/>
      <c r="F9" s="12"/>
      <c r="G9" s="12"/>
    </row>
    <row r="10" spans="1:7" ht="19.5" customHeight="1">
      <c r="A10" s="14" t="s">
        <v>121</v>
      </c>
      <c r="B10" s="13">
        <v>0</v>
      </c>
      <c r="C10" s="14" t="s">
        <v>122</v>
      </c>
      <c r="D10" s="13"/>
      <c r="E10" s="12"/>
      <c r="F10" s="12"/>
      <c r="G10" s="12"/>
    </row>
    <row r="11" spans="1:7" ht="19.5" customHeight="1">
      <c r="A11" s="14" t="s">
        <v>123</v>
      </c>
      <c r="B11" s="13">
        <v>0</v>
      </c>
      <c r="C11" s="14" t="s">
        <v>124</v>
      </c>
      <c r="D11" s="13">
        <v>0</v>
      </c>
      <c r="E11" s="12"/>
      <c r="F11" s="12"/>
      <c r="G11" s="12"/>
    </row>
    <row r="12" spans="1:7" ht="19.5" customHeight="1">
      <c r="A12" s="14" t="s">
        <v>125</v>
      </c>
      <c r="B12" s="13">
        <v>0</v>
      </c>
      <c r="C12" s="14" t="s">
        <v>126</v>
      </c>
      <c r="D12" s="13"/>
      <c r="E12" s="12"/>
      <c r="F12" s="12"/>
      <c r="G12" s="12"/>
    </row>
    <row r="13" spans="1:7" ht="19.5" customHeight="1">
      <c r="A13" s="14" t="s">
        <v>127</v>
      </c>
      <c r="B13" s="13">
        <v>0</v>
      </c>
      <c r="C13" s="14" t="s">
        <v>128</v>
      </c>
      <c r="D13" s="13"/>
      <c r="E13" s="12"/>
      <c r="F13" s="12"/>
      <c r="G13" s="12"/>
    </row>
    <row r="14" spans="1:7" ht="19.5" customHeight="1">
      <c r="A14" s="14" t="s">
        <v>129</v>
      </c>
      <c r="B14" s="13">
        <v>0</v>
      </c>
      <c r="C14" s="14" t="s">
        <v>130</v>
      </c>
      <c r="D14" s="13"/>
      <c r="E14" s="12"/>
      <c r="F14" s="12"/>
      <c r="G14" s="12"/>
    </row>
    <row r="15" spans="1:7" ht="19.5" customHeight="1">
      <c r="A15" s="14" t="s">
        <v>131</v>
      </c>
      <c r="B15" s="13">
        <v>0</v>
      </c>
      <c r="C15" s="14" t="s">
        <v>132</v>
      </c>
      <c r="D15" s="13"/>
      <c r="E15" s="12"/>
      <c r="F15" s="12"/>
      <c r="G15" s="12"/>
    </row>
    <row r="16" spans="1:7" ht="19.5" customHeight="1">
      <c r="A16" s="14" t="s">
        <v>133</v>
      </c>
      <c r="B16" s="13">
        <v>0</v>
      </c>
      <c r="C16" s="14" t="s">
        <v>134</v>
      </c>
      <c r="D16" s="13"/>
      <c r="E16" s="12"/>
      <c r="F16" s="12"/>
      <c r="G16" s="12"/>
    </row>
    <row r="17" spans="1:7" ht="19.5" customHeight="1">
      <c r="A17" s="14" t="s">
        <v>135</v>
      </c>
      <c r="B17" s="13">
        <v>0</v>
      </c>
      <c r="C17" s="14" t="s">
        <v>136</v>
      </c>
      <c r="D17" s="13"/>
      <c r="E17" s="12"/>
      <c r="F17" s="12"/>
      <c r="G17" s="12"/>
    </row>
    <row r="18" spans="1:7" ht="19.5" customHeight="1">
      <c r="A18" s="14" t="s">
        <v>137</v>
      </c>
      <c r="B18" s="13">
        <v>0</v>
      </c>
      <c r="C18" s="14" t="s">
        <v>138</v>
      </c>
      <c r="D18" s="13"/>
      <c r="E18" s="12"/>
      <c r="F18" s="12"/>
      <c r="G18" s="12"/>
    </row>
    <row r="19" spans="1:7" ht="19.5" customHeight="1">
      <c r="A19" s="14" t="s">
        <v>139</v>
      </c>
      <c r="B19" s="13">
        <v>0</v>
      </c>
      <c r="C19" s="14" t="s">
        <v>140</v>
      </c>
      <c r="D19" s="13">
        <v>0</v>
      </c>
      <c r="E19" s="12"/>
      <c r="F19" s="12"/>
      <c r="G19" s="12"/>
    </row>
    <row r="20" spans="1:7" ht="19.5" customHeight="1">
      <c r="A20" s="14" t="s">
        <v>141</v>
      </c>
      <c r="B20" s="13">
        <v>0</v>
      </c>
      <c r="C20" s="14" t="s">
        <v>142</v>
      </c>
      <c r="D20" s="13"/>
      <c r="E20" s="12"/>
      <c r="F20" s="12"/>
      <c r="G20" s="12"/>
    </row>
    <row r="21" spans="1:7" ht="19.5" customHeight="1">
      <c r="A21" s="14"/>
      <c r="B21" s="13"/>
      <c r="C21" s="14" t="s">
        <v>143</v>
      </c>
      <c r="D21" s="13"/>
      <c r="E21" s="12"/>
      <c r="F21" s="12"/>
      <c r="G21" s="12"/>
    </row>
    <row r="22" spans="1:7" ht="19.5" customHeight="1">
      <c r="A22" s="14"/>
      <c r="B22" s="13"/>
      <c r="C22" s="14" t="s">
        <v>144</v>
      </c>
      <c r="D22" s="13">
        <v>0</v>
      </c>
      <c r="E22" s="12"/>
      <c r="F22" s="12"/>
      <c r="G22" s="12"/>
    </row>
    <row r="23" spans="1:7" ht="19.5" customHeight="1">
      <c r="A23" s="14"/>
      <c r="B23" s="13"/>
      <c r="C23" s="14" t="s">
        <v>145</v>
      </c>
      <c r="D23" s="13"/>
      <c r="E23" s="12"/>
      <c r="F23" s="12"/>
      <c r="G23" s="12"/>
    </row>
    <row r="24" spans="1:7" ht="19.5" customHeight="1">
      <c r="A24" s="14"/>
      <c r="B24" s="13"/>
      <c r="C24" s="14" t="s">
        <v>146</v>
      </c>
      <c r="D24" s="13"/>
      <c r="E24" s="12"/>
      <c r="F24" s="12"/>
      <c r="G24" s="12"/>
    </row>
    <row r="25" spans="1:7" ht="19.5" customHeight="1">
      <c r="A25" s="14"/>
      <c r="B25" s="13"/>
      <c r="C25" s="14" t="s">
        <v>147</v>
      </c>
      <c r="D25" s="13"/>
      <c r="E25" s="12"/>
      <c r="F25" s="12"/>
      <c r="G25" s="12"/>
    </row>
    <row r="26" spans="1:7" ht="19.5" customHeight="1">
      <c r="A26" s="14"/>
      <c r="B26" s="13"/>
      <c r="C26" s="14" t="s">
        <v>148</v>
      </c>
      <c r="D26" s="13"/>
      <c r="E26" s="12"/>
      <c r="F26" s="12"/>
      <c r="G26" s="12"/>
    </row>
    <row r="27" spans="1:7" ht="19.5" customHeight="1">
      <c r="A27" s="14"/>
      <c r="B27" s="13"/>
      <c r="C27" s="14" t="s">
        <v>149</v>
      </c>
      <c r="D27" s="13">
        <v>0</v>
      </c>
      <c r="E27" s="12"/>
      <c r="F27" s="12"/>
      <c r="G27" s="12"/>
    </row>
    <row r="28" spans="1:7" ht="19.5" customHeight="1">
      <c r="A28" s="14"/>
      <c r="B28" s="13"/>
      <c r="C28" s="14" t="s">
        <v>150</v>
      </c>
      <c r="D28" s="13"/>
      <c r="E28" s="12"/>
      <c r="F28" s="12"/>
      <c r="G28" s="12"/>
    </row>
    <row r="29" spans="1:7" ht="19.5" customHeight="1">
      <c r="A29" s="14"/>
      <c r="B29" s="13"/>
      <c r="C29" s="14" t="s">
        <v>151</v>
      </c>
      <c r="D29" s="13"/>
      <c r="E29" s="12"/>
      <c r="F29" s="12"/>
      <c r="G29" s="12"/>
    </row>
    <row r="30" spans="1:7" ht="19.5" customHeight="1">
      <c r="A30" s="14"/>
      <c r="B30" s="13"/>
      <c r="C30" s="14" t="s">
        <v>152</v>
      </c>
      <c r="D30" s="13"/>
      <c r="E30" s="12"/>
      <c r="F30" s="12"/>
      <c r="G30" s="12"/>
    </row>
    <row r="31" spans="1:7" ht="19.5" customHeight="1">
      <c r="A31" s="14"/>
      <c r="B31" s="13"/>
      <c r="C31" s="14" t="s">
        <v>153</v>
      </c>
      <c r="D31" s="13"/>
      <c r="E31" s="12"/>
      <c r="F31" s="12"/>
      <c r="G31" s="12"/>
    </row>
    <row r="32" spans="1:7" ht="19.5" customHeight="1">
      <c r="A32" s="14"/>
      <c r="B32" s="13"/>
      <c r="C32" s="14" t="s">
        <v>154</v>
      </c>
      <c r="D32" s="13">
        <v>0</v>
      </c>
      <c r="E32" s="12"/>
      <c r="F32" s="12"/>
      <c r="G32" s="12"/>
    </row>
    <row r="33" spans="1:7" ht="19.5" customHeight="1">
      <c r="A33" s="14"/>
      <c r="B33" s="13"/>
      <c r="C33" s="14" t="s">
        <v>155</v>
      </c>
      <c r="D33" s="13"/>
      <c r="E33" s="12"/>
      <c r="F33" s="12"/>
      <c r="G33" s="12"/>
    </row>
    <row r="34" spans="1:7" ht="19.5" customHeight="1">
      <c r="A34" s="14"/>
      <c r="B34" s="13"/>
      <c r="C34" s="14" t="s">
        <v>156</v>
      </c>
      <c r="D34" s="13">
        <v>0</v>
      </c>
      <c r="E34" s="12"/>
      <c r="F34" s="12"/>
      <c r="G34" s="12"/>
    </row>
    <row r="35" spans="1:7" ht="19.5" customHeight="1">
      <c r="A35" s="14"/>
      <c r="B35" s="13"/>
      <c r="C35" s="14" t="s">
        <v>157</v>
      </c>
      <c r="D35" s="13"/>
      <c r="E35" s="12"/>
      <c r="F35" s="12"/>
      <c r="G35" s="12"/>
    </row>
    <row r="36" spans="1:7" ht="19.5" customHeight="1">
      <c r="A36" s="14"/>
      <c r="B36" s="13"/>
      <c r="C36" s="14" t="s">
        <v>158</v>
      </c>
      <c r="D36" s="13"/>
      <c r="E36" s="12"/>
      <c r="F36" s="12"/>
      <c r="G36" s="12"/>
    </row>
    <row r="37" spans="1:7" ht="19.5" customHeight="1">
      <c r="A37" s="14"/>
      <c r="B37" s="13"/>
      <c r="C37" s="14"/>
      <c r="D37" s="13"/>
      <c r="E37" s="12"/>
      <c r="F37" s="12"/>
      <c r="G37" s="12"/>
    </row>
    <row r="38" spans="1:7" ht="19.5" customHeight="1">
      <c r="A38" s="15" t="s">
        <v>159</v>
      </c>
      <c r="B38" s="16">
        <v>0</v>
      </c>
      <c r="C38" s="15" t="s">
        <v>160</v>
      </c>
      <c r="D38" s="16">
        <v>0</v>
      </c>
      <c r="E38" s="17"/>
      <c r="F38" s="17"/>
      <c r="G38" s="17"/>
    </row>
    <row r="39" spans="1:7" ht="19.5" customHeight="1">
      <c r="A39" s="14" t="s">
        <v>161</v>
      </c>
      <c r="B39" s="13"/>
      <c r="C39" s="18" t="s">
        <v>162</v>
      </c>
      <c r="D39" s="13"/>
      <c r="E39" s="12"/>
      <c r="F39" s="12"/>
      <c r="G39" s="12"/>
    </row>
    <row r="40" spans="1:7" ht="19.5" customHeight="1">
      <c r="A40" s="14" t="s">
        <v>163</v>
      </c>
      <c r="B40" s="13">
        <v>0</v>
      </c>
      <c r="C40" s="14" t="s">
        <v>164</v>
      </c>
      <c r="D40" s="13">
        <v>0</v>
      </c>
      <c r="E40" s="17"/>
      <c r="F40" s="17"/>
      <c r="G40" s="17"/>
    </row>
    <row r="41" spans="1:7" ht="13.5" customHeight="1">
      <c r="A41" s="19"/>
      <c r="B41" s="19"/>
      <c r="C41" s="19"/>
      <c r="D41" s="19"/>
      <c r="E41" s="12"/>
      <c r="F41" s="12"/>
      <c r="G41" s="12"/>
    </row>
    <row r="42" spans="1:7" ht="13.5">
      <c r="A42" s="12"/>
      <c r="B42" s="12"/>
      <c r="C42" s="12"/>
      <c r="D42" s="12"/>
      <c r="E42" s="12"/>
      <c r="F42" s="12"/>
      <c r="G42" s="12"/>
    </row>
    <row r="43" spans="1:7" ht="13.5">
      <c r="A43" s="12"/>
      <c r="B43" s="12"/>
      <c r="C43" s="12"/>
      <c r="D43" s="12"/>
      <c r="E43" s="12"/>
      <c r="F43" s="12"/>
      <c r="G43" s="12"/>
    </row>
    <row r="44" spans="1:7" ht="13.5">
      <c r="A44" s="12"/>
      <c r="B44" s="12"/>
      <c r="C44" s="12"/>
      <c r="D44" s="12"/>
      <c r="E44" s="12"/>
      <c r="F44" s="12"/>
      <c r="G44" s="12"/>
    </row>
    <row r="45" spans="1:7" ht="13.5">
      <c r="A45" s="12"/>
      <c r="B45" s="12"/>
      <c r="C45" s="12"/>
      <c r="D45" s="12"/>
      <c r="E45" s="12"/>
      <c r="F45" s="12"/>
      <c r="G45" s="12"/>
    </row>
    <row r="46" spans="1:7" ht="13.5">
      <c r="A46" s="12"/>
      <c r="B46" s="12"/>
      <c r="C46" s="12"/>
      <c r="D46" s="12"/>
      <c r="E46" s="12"/>
      <c r="F46" s="12"/>
      <c r="G46" s="12"/>
    </row>
    <row r="47" spans="1:7" ht="13.5">
      <c r="A47" s="12"/>
      <c r="B47" s="12"/>
      <c r="C47" s="12"/>
      <c r="D47" s="12"/>
      <c r="E47" s="12"/>
      <c r="F47" s="12"/>
      <c r="G47" s="12"/>
    </row>
    <row r="48" spans="1:7" ht="13.5">
      <c r="A48" s="12"/>
      <c r="B48" s="12"/>
      <c r="C48" s="12"/>
      <c r="D48" s="12"/>
      <c r="E48" s="12"/>
      <c r="F48" s="12"/>
      <c r="G48" s="12"/>
    </row>
    <row r="49" spans="1:7" ht="13.5">
      <c r="A49" s="12"/>
      <c r="B49" s="12"/>
      <c r="C49" s="12"/>
      <c r="D49" s="12"/>
      <c r="E49" s="12"/>
      <c r="F49" s="12"/>
      <c r="G49" s="12"/>
    </row>
    <row r="50" spans="1:7" ht="13.5">
      <c r="A50" s="12"/>
      <c r="B50" s="12"/>
      <c r="C50" s="12"/>
      <c r="D50" s="12"/>
      <c r="E50" s="12"/>
      <c r="F50" s="12"/>
      <c r="G50" s="12"/>
    </row>
    <row r="51" spans="1:7" ht="13.5">
      <c r="A51" s="12"/>
      <c r="B51" s="12"/>
      <c r="C51" s="12"/>
      <c r="D51" s="12"/>
      <c r="E51" s="12"/>
      <c r="F51" s="12"/>
      <c r="G51" s="12"/>
    </row>
    <row r="52" spans="1:7" ht="13.5">
      <c r="A52" s="12"/>
      <c r="B52" s="12"/>
      <c r="C52" s="12"/>
      <c r="D52" s="12"/>
      <c r="E52" s="12"/>
      <c r="F52" s="12"/>
      <c r="G52" s="12"/>
    </row>
    <row r="53" spans="1:7" ht="13.5">
      <c r="A53" s="12"/>
      <c r="B53" s="12"/>
      <c r="C53" s="12"/>
      <c r="D53" s="12"/>
      <c r="E53" s="12"/>
      <c r="F53" s="12"/>
      <c r="G53" s="12"/>
    </row>
    <row r="54" spans="1:7" ht="13.5">
      <c r="A54" s="12"/>
      <c r="B54" s="12"/>
      <c r="C54" s="12"/>
      <c r="D54" s="12"/>
      <c r="E54" s="12"/>
      <c r="F54" s="12"/>
      <c r="G54" s="12"/>
    </row>
    <row r="55" spans="1:7" ht="13.5">
      <c r="A55" s="12"/>
      <c r="B55" s="12"/>
      <c r="C55" s="12"/>
      <c r="D55" s="12"/>
      <c r="E55" s="12"/>
      <c r="F55" s="12"/>
      <c r="G55" s="12"/>
    </row>
    <row r="56" spans="1:7" ht="13.5">
      <c r="A56" s="12"/>
      <c r="B56" s="12"/>
      <c r="C56" s="12"/>
      <c r="D56" s="12"/>
      <c r="E56" s="12"/>
      <c r="F56" s="12"/>
      <c r="G56" s="12"/>
    </row>
    <row r="57" spans="1:7" ht="13.5">
      <c r="A57" s="12"/>
      <c r="B57" s="12"/>
      <c r="C57" s="12"/>
      <c r="D57" s="12"/>
      <c r="E57" s="12"/>
      <c r="F57" s="12"/>
      <c r="G57" s="12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4" sqref="E4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/>
    </row>
    <row r="2" spans="1:3" ht="35.25" customHeight="1">
      <c r="A2" s="2" t="s">
        <v>165</v>
      </c>
      <c r="B2" s="2"/>
      <c r="C2" s="2"/>
    </row>
    <row r="3" spans="1:3" ht="23.25" customHeight="1">
      <c r="A3" s="1"/>
      <c r="B3" s="1"/>
      <c r="C3" s="3" t="s">
        <v>39</v>
      </c>
    </row>
    <row r="4" spans="1:3" ht="30.75" customHeight="1">
      <c r="A4" s="4" t="s">
        <v>166</v>
      </c>
      <c r="B4" s="4" t="s">
        <v>167</v>
      </c>
      <c r="C4" s="4" t="s">
        <v>168</v>
      </c>
    </row>
    <row r="5" spans="1:3" ht="27.75" customHeight="1">
      <c r="A5" s="4" t="s">
        <v>79</v>
      </c>
      <c r="B5" s="4">
        <v>6.48</v>
      </c>
      <c r="C5" s="5" t="s">
        <v>169</v>
      </c>
    </row>
    <row r="6" spans="1:3" ht="27" customHeight="1">
      <c r="A6" s="5" t="s">
        <v>170</v>
      </c>
      <c r="B6" s="4">
        <v>0</v>
      </c>
      <c r="C6" s="5"/>
    </row>
    <row r="7" spans="1:3" ht="33" customHeight="1">
      <c r="A7" s="5" t="s">
        <v>171</v>
      </c>
      <c r="B7" s="4">
        <v>3.24</v>
      </c>
      <c r="C7" s="5"/>
    </row>
    <row r="8" spans="1:3" ht="38.25" customHeight="1">
      <c r="A8" s="5" t="s">
        <v>172</v>
      </c>
      <c r="B8" s="4">
        <v>3.24</v>
      </c>
      <c r="C8" s="5"/>
    </row>
    <row r="9" spans="1:3" ht="36.75" customHeight="1">
      <c r="A9" s="6" t="s">
        <v>173</v>
      </c>
      <c r="B9" s="4">
        <v>3.24</v>
      </c>
      <c r="C9" s="5"/>
    </row>
    <row r="10" spans="1:3" ht="27.75" customHeight="1">
      <c r="A10" s="5" t="s">
        <v>174</v>
      </c>
      <c r="B10" s="5"/>
      <c r="C10" s="5"/>
    </row>
    <row r="11" spans="1:3" ht="12">
      <c r="A11" s="7"/>
      <c r="B11" s="7"/>
      <c r="C11" s="7"/>
    </row>
    <row r="12" spans="1:3" ht="12">
      <c r="A12" s="7"/>
      <c r="B12" s="7"/>
      <c r="C12" s="7"/>
    </row>
    <row r="13" spans="1:3" ht="39" customHeight="1">
      <c r="A13" s="8" t="s">
        <v>175</v>
      </c>
      <c r="B13" s="8"/>
      <c r="C13" s="8"/>
    </row>
    <row r="14" spans="1:3" ht="23.25" customHeight="1">
      <c r="A14" s="9" t="s">
        <v>176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2016-09-08T04:48:41Z</cp:lastPrinted>
  <dcterms:created xsi:type="dcterms:W3CDTF">2016-09-11T05:41:57Z</dcterms:created>
  <dcterms:modified xsi:type="dcterms:W3CDTF">2016-09-13T10:07:26Z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