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'g05一般公共预算财政拨款支出决算表'!$A$1:$F$25</definedName>
    <definedName name="_xlnm.Print_Area" localSheetId="5">'g06一般公共预算财政拨款基本支出决算表'!$A$1:$F$16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<sst xmlns="http://schemas.openxmlformats.org/spreadsheetml/2006/main" count="285" uniqueCount="166">
  <si>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</si>
  <si>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</si>
  <si>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</si>
  <si>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</si>
  <si>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</si>
  <si>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</si>
  <si>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</si>
  <si>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</si>
  <si>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</si>
  <si>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</si>
  <si>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</si>
  <si>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</si>
  <si>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</si>
  <si>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</si>
  <si>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</si>
  <si>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</si>
  <si>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</si>
  <si>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</si>
  <si>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</si>
  <si>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</si>
  <si>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</si>
  <si>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</si>
  <si>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</si>
  <si>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</si>
  <si>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</si>
  <si>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</si>
  <si>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</si>
  <si>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</si>
  <si>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</si>
  <si>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</si>
  <si>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</si>
  <si>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</si>
  <si>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</si>
  <si>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</si>
  <si>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</si>
  <si>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</si>
  <si>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</si>
  <si>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</si>
  <si>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</si>
  <si>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</si>
  <si>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</si>
  <si>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</si>
  <si>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</si>
  <si>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</si>
  <si>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</si>
  <si>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</si>
  <si>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</si>
  <si>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</si>
  <si>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</si>
  <si>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</si>
  <si>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</si>
  <si>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</si>
  <si>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</si>
  <si>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</si>
  <si>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</si>
  <si>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</si>
  <si>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</si>
  <si>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</si>
  <si>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</si>
  <si>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</si>
  <si>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</si>
  <si>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</si>
  <si>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</si>
  <si>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</si>
  <si>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</si>
  <si>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</si>
  <si>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</si>
  <si>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</si>
  <si>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</si>
  <si>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</si>
  <si>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</si>
  <si>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</si>
  <si>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</si>
  <si>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</si>
  <si>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</si>
  <si>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</si>
  <si>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</si>
  <si>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</si>
  <si>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</si>
  <si>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</si>
  <si>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</si>
  <si>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</si>
  <si>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</si>
  <si>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</si>
  <si>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</si>
  <si>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</si>
  <si>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</si>
  <si>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</si>
  <si>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</si>
  <si>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</si>
  <si>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</si>
  <si>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</si>
  <si>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</si>
  <si>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</si>
  <si>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</si>
  <si>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</si>
  <si>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</si>
  <si>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</si>
  <si>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</si>
  <si>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</si>
  <si>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</si>
  <si>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</si>
  <si>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</si>
  <si>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</si>
  <si>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</si>
  <si>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</si>
  <si>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</si>
  <si>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</si>
  <si>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</si>
  <si>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</si>
  <si>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</si>
  <si>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</si>
  <si>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</si>
  <si>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</si>
  <si>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</si>
  <si>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</si>
  <si>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</si>
  <si>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</si>
  <si>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</si>
  <si>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</si>
  <si>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</si>
  <si>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</si>
  <si>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</si>
  <si>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</si>
  <si>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</si>
  <si>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</si>
  <si>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</si>
  <si>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</si>
  <si>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</si>
  <si>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</si>
  <si>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</si>
  <si>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</si>
  <si>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</si>
  <si>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</si>
  <si>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</si>
  <si>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</si>
  <si>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</si>
  <si>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</si>
  <si>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</si>
  <si>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</si>
  <si>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</si>
  <si>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</si>
  <si>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部门：君山区发展改革和工业信息化局</t>
  </si>
  <si>
    <t>六、社会保障和就业支出</t>
  </si>
  <si>
    <t>七、节能环保支出</t>
  </si>
  <si>
    <t>八、其他支出</t>
  </si>
  <si>
    <t>一般公共服务支出</t>
  </si>
  <si>
    <t>发展与改革事务</t>
  </si>
  <si>
    <t xml:space="preserve">  行政运行</t>
  </si>
  <si>
    <t xml:space="preserve">  物价管理</t>
  </si>
  <si>
    <t xml:space="preserve">  其他发展与改革事务支出</t>
  </si>
  <si>
    <t>统计信息事务</t>
  </si>
  <si>
    <t xml:space="preserve">  其他统计信息事务支出</t>
  </si>
  <si>
    <t>其他一般公共服务支出</t>
  </si>
  <si>
    <t xml:space="preserve">  其他一般公共服务支出</t>
  </si>
  <si>
    <t>社会保障和就业支出</t>
  </si>
  <si>
    <t>自然灾害生活救助</t>
  </si>
  <si>
    <t xml:space="preserve">  自然灾害灾后重建补助</t>
  </si>
  <si>
    <t>节能环保支出</t>
  </si>
  <si>
    <t>退耕还林</t>
  </si>
  <si>
    <t xml:space="preserve">  其他退耕还林支出</t>
  </si>
  <si>
    <t>其他支出</t>
  </si>
  <si>
    <t>其他政府性基金支出</t>
  </si>
  <si>
    <t xml:space="preserve">  其他政府性基金支出</t>
  </si>
  <si>
    <t>部门：君山区发展改革和工业信息化局</t>
  </si>
  <si>
    <t>部门名称：君山区发展改革和工业信息化局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</si>
</sst>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thin"/>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color indexed="63"/>
      </top>
      <bottom style="thin"/>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style="medium"/>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17">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24" borderId="17" xfId="53" applyNumberFormat="1" applyFont="1" applyFill="1" applyBorder="1" applyAlignment="1">
      <alignment horizontal="left" vertical="center"/>
      <protection/>
    </xf>
    <xf numFmtId="184" fontId="13" fillId="24"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24" borderId="21"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4" fillId="24" borderId="16" xfId="53" applyNumberFormat="1" applyFont="1" applyFill="1" applyBorder="1" applyAlignment="1" quotePrefix="1">
      <alignment horizontal="center" vertical="center"/>
      <protection/>
    </xf>
    <xf numFmtId="184" fontId="13" fillId="0" borderId="17" xfId="53" applyNumberFormat="1" applyFont="1" applyFill="1" applyBorder="1" applyAlignment="1">
      <alignment horizontal="center" vertical="center"/>
      <protection/>
    </xf>
    <xf numFmtId="184" fontId="13" fillId="0" borderId="22" xfId="53" applyNumberFormat="1" applyFont="1" applyFill="1" applyBorder="1" applyAlignment="1">
      <alignment horizontal="center" vertical="center"/>
      <protection/>
    </xf>
    <xf numFmtId="0" fontId="13" fillId="24" borderId="15"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2"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9" fillId="0" borderId="0" xfId="54" applyFont="1" applyAlignment="1">
      <alignment horizontal="center" vertical="center" wrapText="1"/>
      <protection/>
    </xf>
    <xf numFmtId="0" fontId="18" fillId="0" borderId="0" xfId="54" applyNumberFormat="1" applyFont="1" applyFill="1" applyAlignment="1" applyProtection="1">
      <alignment horizontal="center" vertical="center"/>
      <protection/>
    </xf>
    <xf numFmtId="0" fontId="18" fillId="0" borderId="0" xfId="54" applyNumberFormat="1" applyFont="1" applyFill="1" applyAlignment="1" applyProtection="1">
      <alignment vertical="center"/>
      <protection/>
    </xf>
    <xf numFmtId="0" fontId="17" fillId="0" borderId="0" xfId="54" applyFont="1" applyBorder="1">
      <alignment/>
      <protection/>
    </xf>
    <xf numFmtId="0" fontId="22" fillId="0" borderId="0" xfId="54" applyFont="1" applyAlignment="1">
      <alignment horizontal="right" vertical="center" wrapText="1"/>
      <protection/>
    </xf>
    <xf numFmtId="0" fontId="21" fillId="0" borderId="0" xfId="54" applyNumberFormat="1" applyFont="1" applyFill="1" applyAlignment="1" applyProtection="1">
      <alignment horizontal="center" vertical="center"/>
      <protection/>
    </xf>
    <xf numFmtId="0" fontId="22" fillId="0" borderId="0" xfId="54" applyFont="1" applyAlignment="1">
      <alignment horizontal="left" vertical="center" wrapText="1"/>
      <protection/>
    </xf>
    <xf numFmtId="0" fontId="0" fillId="24" borderId="24" xfId="52" applyFont="1" applyFill="1" applyBorder="1" applyAlignment="1">
      <alignment horizontal="center" vertical="center" wrapText="1"/>
      <protection/>
    </xf>
    <xf numFmtId="0" fontId="0" fillId="24" borderId="25" xfId="52" applyFont="1" applyFill="1" applyBorder="1" applyAlignment="1">
      <alignment horizontal="center" vertical="center" wrapText="1"/>
      <protection/>
    </xf>
    <xf numFmtId="0" fontId="24" fillId="24" borderId="17" xfId="52" applyFont="1" applyFill="1" applyBorder="1" applyAlignment="1">
      <alignment vertical="center" wrapText="1"/>
      <protection/>
    </xf>
    <xf numFmtId="0" fontId="23" fillId="24" borderId="17" xfId="52" applyFont="1" applyFill="1" applyBorder="1" applyAlignment="1">
      <alignment vertical="center" wrapText="1"/>
      <protection/>
    </xf>
    <xf numFmtId="0" fontId="22" fillId="0" borderId="0" xfId="54" applyFont="1" applyBorder="1" applyAlignment="1">
      <alignment/>
      <protection/>
    </xf>
    <xf numFmtId="0" fontId="22" fillId="0" borderId="0" xfId="54" applyFont="1" applyBorder="1" applyAlignment="1">
      <alignment horizontal="left"/>
      <protection/>
    </xf>
    <xf numFmtId="184" fontId="0" fillId="24" borderId="26" xfId="0" applyNumberFormat="1" applyFill="1" applyBorder="1" applyAlignment="1">
      <alignment horizontal="left" vertical="center"/>
    </xf>
    <xf numFmtId="184" fontId="0" fillId="24" borderId="27" xfId="0" applyNumberFormat="1" applyFill="1" applyBorder="1" applyAlignment="1" quotePrefix="1">
      <alignment horizontal="center" vertical="center" wrapText="1"/>
    </xf>
    <xf numFmtId="0" fontId="0" fillId="0" borderId="28" xfId="55" applyFont="1" applyBorder="1" applyAlignment="1">
      <alignment horizontal="center" vertical="center" wrapText="1"/>
      <protection/>
    </xf>
    <xf numFmtId="0" fontId="0" fillId="0" borderId="29" xfId="55" applyFont="1" applyBorder="1" applyAlignment="1">
      <alignment horizontal="center" vertical="center" wrapText="1"/>
      <protection/>
    </xf>
    <xf numFmtId="184" fontId="0" fillId="24" borderId="30" xfId="0" applyNumberFormat="1" applyFill="1" applyBorder="1" applyAlignment="1" quotePrefix="1">
      <alignment horizontal="center" vertical="center" wrapText="1"/>
    </xf>
    <xf numFmtId="0" fontId="0" fillId="0" borderId="31" xfId="55" applyFont="1" applyBorder="1" applyAlignment="1">
      <alignment horizontal="center" vertical="center" wrapText="1"/>
      <protection/>
    </xf>
    <xf numFmtId="0" fontId="11" fillId="0" borderId="0" xfId="53" applyFont="1" applyFill="1" applyAlignment="1">
      <alignment horizontal="center" vertical="center"/>
      <protection/>
    </xf>
    <xf numFmtId="184" fontId="0" fillId="24" borderId="24" xfId="53" applyNumberFormat="1" applyFont="1" applyFill="1" applyBorder="1" applyAlignment="1" quotePrefix="1">
      <alignment horizontal="center" vertical="center"/>
      <protection/>
    </xf>
    <xf numFmtId="184" fontId="0" fillId="24" borderId="32" xfId="53" applyNumberFormat="1" applyFont="1" applyFill="1" applyBorder="1" applyAlignment="1" quotePrefix="1">
      <alignment horizontal="center" vertical="center"/>
      <protection/>
    </xf>
    <xf numFmtId="184" fontId="0" fillId="24" borderId="25"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22" xfId="0" applyNumberFormat="1" applyFont="1" applyFill="1" applyBorder="1" applyAlignment="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24" borderId="28" xfId="0" applyNumberFormat="1" applyFill="1" applyBorder="1" applyAlignment="1" quotePrefix="1">
      <alignment horizontal="center" vertical="center"/>
    </xf>
    <xf numFmtId="184" fontId="0" fillId="24" borderId="26" xfId="0" applyNumberFormat="1" applyFill="1" applyBorder="1" applyAlignment="1" quotePrefix="1">
      <alignment horizontal="center" vertical="center"/>
    </xf>
    <xf numFmtId="184" fontId="0" fillId="24" borderId="29" xfId="0" applyNumberFormat="1" applyFill="1" applyBorder="1" applyAlignment="1" quotePrefix="1">
      <alignment horizontal="center" vertical="center"/>
    </xf>
    <xf numFmtId="184" fontId="0" fillId="24" borderId="38"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31" xfId="0" applyNumberFormat="1" applyFill="1" applyBorder="1" applyAlignment="1" quotePrefix="1">
      <alignment horizontal="center" vertical="center"/>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49" fontId="0" fillId="24" borderId="28"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29" xfId="0" applyNumberFormat="1" applyFill="1" applyBorder="1" applyAlignment="1" quotePrefix="1">
      <alignment horizontal="center" vertical="center"/>
    </xf>
    <xf numFmtId="184" fontId="0" fillId="24" borderId="34" xfId="0" applyNumberFormat="1" applyFont="1" applyFill="1" applyBorder="1" applyAlignment="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1" xfId="0" applyNumberFormat="1" applyFont="1" applyFill="1" applyBorder="1" applyAlignment="1" quotePrefix="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4"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9" fillId="0" borderId="0" xfId="54" applyNumberFormat="1" applyFont="1" applyFill="1" applyAlignment="1" applyProtection="1">
      <alignment horizontal="right" wrapText="1"/>
      <protection/>
    </xf>
    <xf numFmtId="0" fontId="39" fillId="0" borderId="0" xfId="54" applyNumberFormat="1" applyFont="1" applyFill="1" applyAlignment="1" applyProtection="1">
      <alignment horizontal="center" vertical="center"/>
      <protection/>
    </xf>
    <xf numFmtId="0" fontId="22" fillId="0" borderId="0" xfId="54" applyFont="1" applyBorder="1" applyAlignment="1">
      <alignment horizontal="left" wrapText="1"/>
      <protection/>
    </xf>
    <xf numFmtId="0" fontId="0" fillId="0" borderId="40"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184" fontId="6" fillId="0" borderId="10" xfId="0" applyNumberFormat="1" applyFont="1" applyBorder="1" applyAlignment="1">
      <alignment horizontal="right" vertical="center"/>
    </xf>
    <xf numFmtId="184" fontId="0" fillId="24" borderId="29" xfId="0" applyNumberFormat="1" applyFill="1" applyBorder="1" applyAlignment="1">
      <alignment horizontal="left" vertical="center"/>
    </xf>
    <xf numFmtId="0" fontId="0" fillId="24" borderId="28" xfId="0" applyNumberFormat="1" applyFill="1" applyBorder="1" applyAlignment="1">
      <alignment horizontal="left" vertical="center"/>
    </xf>
    <xf numFmtId="184" fontId="13" fillId="24" borderId="15" xfId="53" applyNumberFormat="1" applyFont="1" applyFill="1" applyBorder="1" applyAlignment="1" quotePrefix="1">
      <alignment horizontal="center" vertical="center"/>
      <protection/>
    </xf>
    <xf numFmtId="0" fontId="0" fillId="0" borderId="28" xfId="55" applyNumberFormat="1" applyFont="1" applyBorder="1" applyAlignment="1">
      <alignment horizontal="center" vertical="center" wrapText="1"/>
      <protection/>
    </xf>
    <xf numFmtId="4" fontId="0" fillId="0" borderId="11" xfId="55" applyNumberFormat="1" applyFont="1" applyFill="1" applyBorder="1" applyAlignment="1">
      <alignment vertical="center" wrapText="1"/>
      <protection/>
    </xf>
    <xf numFmtId="0" fontId="3" fillId="0" borderId="29" xfId="55" applyFont="1" applyBorder="1" applyAlignment="1">
      <alignment vertical="center" wrapText="1"/>
      <protection/>
    </xf>
    <xf numFmtId="0" fontId="0" fillId="0" borderId="29" xfId="55" applyFont="1" applyBorder="1" applyAlignment="1">
      <alignment vertical="center" wrapText="1"/>
      <protection/>
    </xf>
    <xf numFmtId="0" fontId="0" fillId="0" borderId="37"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51" xfId="55" applyFont="1" applyBorder="1" applyAlignment="1">
      <alignment horizontal="center" vertical="center" wrapText="1"/>
      <protection/>
    </xf>
    <xf numFmtId="0" fontId="0" fillId="0" borderId="47" xfId="55" applyFont="1" applyBorder="1" applyAlignment="1">
      <alignment horizontal="center" vertical="center" wrapText="1"/>
      <protection/>
    </xf>
    <xf numFmtId="184" fontId="20" fillId="24" borderId="11" xfId="52" applyNumberFormat="1"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1"/>
    </row>
    <row r="2" spans="1:8" s="2" customFormat="1" ht="18" customHeight="1">
      <c r="A2" s="117" t="s">
        <v>88</v>
      </c>
      <c r="B2" s="117"/>
      <c r="C2" s="117"/>
      <c r="D2" s="117"/>
      <c r="E2" s="117"/>
      <c r="F2" s="117"/>
      <c r="G2" s="1"/>
      <c r="H2" s="1"/>
    </row>
    <row r="3" spans="1:6" ht="9.75" customHeight="1">
      <c r="A3" s="3"/>
      <c r="B3" s="3"/>
      <c r="C3" s="3"/>
      <c r="D3" s="3"/>
      <c r="E3" s="3"/>
      <c r="F3" s="48" t="s">
        <v>89</v>
      </c>
    </row>
    <row r="4" spans="1:6" ht="15" customHeight="1" thickBot="1">
      <c r="A4" s="6" t="s">
        <v>164</v>
      </c>
      <c r="B4" s="3"/>
      <c r="C4" s="3"/>
      <c r="D4" s="3"/>
      <c r="E4" s="3"/>
      <c r="F4" s="48" t="s">
        <v>90</v>
      </c>
    </row>
    <row r="5" spans="1:8" s="8" customFormat="1" ht="21.75" customHeight="1">
      <c r="A5" s="118" t="s">
        <v>0</v>
      </c>
      <c r="B5" s="119"/>
      <c r="C5" s="119"/>
      <c r="D5" s="119" t="s">
        <v>1</v>
      </c>
      <c r="E5" s="119"/>
      <c r="F5" s="120"/>
      <c r="G5" s="7"/>
      <c r="H5" s="7"/>
    </row>
    <row r="6" spans="1:8" s="8" customFormat="1" ht="21.75" customHeight="1">
      <c r="A6" s="82" t="s">
        <v>91</v>
      </c>
      <c r="B6" s="83" t="s">
        <v>2</v>
      </c>
      <c r="C6" s="84" t="s">
        <v>92</v>
      </c>
      <c r="D6" s="85" t="s">
        <v>91</v>
      </c>
      <c r="E6" s="83" t="s">
        <v>2</v>
      </c>
      <c r="F6" s="86" t="s">
        <v>92</v>
      </c>
      <c r="G6" s="7"/>
      <c r="H6" s="7"/>
    </row>
    <row r="7" spans="1:8" s="8" customFormat="1" ht="21.75" customHeight="1">
      <c r="A7" s="82" t="s">
        <v>93</v>
      </c>
      <c r="B7" s="84"/>
      <c r="C7" s="85" t="s">
        <v>3</v>
      </c>
      <c r="D7" s="85" t="s">
        <v>93</v>
      </c>
      <c r="E7" s="84"/>
      <c r="F7" s="87" t="s">
        <v>4</v>
      </c>
      <c r="G7" s="7"/>
      <c r="H7" s="7"/>
    </row>
    <row r="8" spans="1:8" s="8" customFormat="1" ht="21.75" customHeight="1">
      <c r="A8" s="56" t="s">
        <v>94</v>
      </c>
      <c r="B8" s="55" t="s">
        <v>3</v>
      </c>
      <c r="C8" s="199">
        <v>1263.55</v>
      </c>
      <c r="D8" s="88" t="s">
        <v>62</v>
      </c>
      <c r="E8" s="55" t="s">
        <v>95</v>
      </c>
      <c r="F8" s="199">
        <v>1053.55</v>
      </c>
      <c r="G8" s="7"/>
      <c r="H8" s="7"/>
    </row>
    <row r="9" spans="1:8" s="8" customFormat="1" ht="21.75" customHeight="1">
      <c r="A9" s="60" t="s">
        <v>96</v>
      </c>
      <c r="B9" s="55" t="s">
        <v>4</v>
      </c>
      <c r="C9" s="57"/>
      <c r="D9" s="88" t="s">
        <v>63</v>
      </c>
      <c r="E9" s="55" t="s">
        <v>97</v>
      </c>
      <c r="F9" s="59"/>
      <c r="G9" s="7"/>
      <c r="H9" s="7"/>
    </row>
    <row r="10" spans="1:8" s="8" customFormat="1" ht="21.75" customHeight="1">
      <c r="A10" s="60" t="s">
        <v>98</v>
      </c>
      <c r="B10" s="55" t="s">
        <v>5</v>
      </c>
      <c r="C10" s="57"/>
      <c r="D10" s="88" t="s">
        <v>64</v>
      </c>
      <c r="E10" s="55" t="s">
        <v>17</v>
      </c>
      <c r="F10" s="59"/>
      <c r="G10" s="7"/>
      <c r="H10" s="7"/>
    </row>
    <row r="11" spans="1:8" s="8" customFormat="1" ht="21.75" customHeight="1">
      <c r="A11" s="60" t="s">
        <v>99</v>
      </c>
      <c r="B11" s="55" t="s">
        <v>6</v>
      </c>
      <c r="C11" s="57"/>
      <c r="D11" s="88" t="s">
        <v>65</v>
      </c>
      <c r="E11" s="55" t="s">
        <v>18</v>
      </c>
      <c r="F11" s="59"/>
      <c r="G11" s="7"/>
      <c r="H11" s="7"/>
    </row>
    <row r="12" spans="1:8" s="8" customFormat="1" ht="21.75" customHeight="1">
      <c r="A12" s="60" t="s">
        <v>100</v>
      </c>
      <c r="B12" s="55" t="s">
        <v>7</v>
      </c>
      <c r="C12" s="57"/>
      <c r="D12" s="88" t="s">
        <v>66</v>
      </c>
      <c r="E12" s="55" t="s">
        <v>19</v>
      </c>
      <c r="F12" s="59"/>
      <c r="G12" s="7"/>
      <c r="H12" s="7"/>
    </row>
    <row r="13" spans="1:8" s="8" customFormat="1" ht="21.75" customHeight="1">
      <c r="A13" s="60" t="s">
        <v>101</v>
      </c>
      <c r="B13" s="55" t="s">
        <v>8</v>
      </c>
      <c r="C13" s="57"/>
      <c r="D13" s="88" t="s">
        <v>143</v>
      </c>
      <c r="E13" s="55" t="s">
        <v>20</v>
      </c>
      <c r="F13" s="59">
        <v>50</v>
      </c>
      <c r="G13" s="7"/>
      <c r="H13" s="7"/>
    </row>
    <row r="14" spans="1:8" s="8" customFormat="1" ht="21.75" customHeight="1">
      <c r="A14" s="61"/>
      <c r="B14" s="55" t="s">
        <v>9</v>
      </c>
      <c r="C14" s="57"/>
      <c r="D14" s="89" t="s">
        <v>144</v>
      </c>
      <c r="E14" s="55" t="s">
        <v>21</v>
      </c>
      <c r="F14" s="59">
        <v>90</v>
      </c>
      <c r="G14" s="7"/>
      <c r="H14" s="7"/>
    </row>
    <row r="15" spans="1:8" s="8" customFormat="1" ht="21.75" customHeight="1">
      <c r="A15" s="62"/>
      <c r="B15" s="55" t="s">
        <v>10</v>
      </c>
      <c r="C15" s="63"/>
      <c r="D15" s="90" t="s">
        <v>145</v>
      </c>
      <c r="E15" s="55" t="s">
        <v>22</v>
      </c>
      <c r="F15" s="91">
        <v>70</v>
      </c>
      <c r="G15" s="7"/>
      <c r="H15" s="7"/>
    </row>
    <row r="16" spans="1:8" s="8" customFormat="1" ht="21.75" customHeight="1">
      <c r="A16" s="64" t="s">
        <v>25</v>
      </c>
      <c r="B16" s="55" t="s">
        <v>11</v>
      </c>
      <c r="C16" s="57">
        <f>SUM(C8:C13)</f>
        <v>1263.55</v>
      </c>
      <c r="D16" s="65" t="s">
        <v>27</v>
      </c>
      <c r="E16" s="55" t="s">
        <v>23</v>
      </c>
      <c r="F16" s="66">
        <f>SUM(F8:F15)</f>
        <v>1263.55</v>
      </c>
      <c r="G16" s="7"/>
      <c r="H16" s="7"/>
    </row>
    <row r="17" spans="1:8" s="8" customFormat="1" ht="21.75" customHeight="1">
      <c r="A17" s="62" t="s">
        <v>102</v>
      </c>
      <c r="B17" s="55" t="s">
        <v>12</v>
      </c>
      <c r="C17" s="57"/>
      <c r="D17" s="92" t="s">
        <v>103</v>
      </c>
      <c r="E17" s="55" t="s">
        <v>24</v>
      </c>
      <c r="F17" s="67"/>
      <c r="G17" s="7"/>
      <c r="H17" s="7"/>
    </row>
    <row r="18" spans="1:8" s="8" customFormat="1" ht="21.75" customHeight="1">
      <c r="A18" s="62" t="s">
        <v>104</v>
      </c>
      <c r="B18" s="55" t="s">
        <v>13</v>
      </c>
      <c r="C18" s="57"/>
      <c r="D18" s="92" t="s">
        <v>105</v>
      </c>
      <c r="E18" s="55" t="s">
        <v>26</v>
      </c>
      <c r="F18" s="67"/>
      <c r="G18" s="7"/>
      <c r="H18" s="7"/>
    </row>
    <row r="19" spans="1:8" s="8" customFormat="1" ht="21.75" customHeight="1">
      <c r="A19" s="93"/>
      <c r="B19" s="55" t="s">
        <v>14</v>
      </c>
      <c r="C19" s="68"/>
      <c r="D19" s="94"/>
      <c r="E19" s="55" t="s">
        <v>28</v>
      </c>
      <c r="F19" s="69"/>
      <c r="G19" s="7"/>
      <c r="H19" s="7"/>
    </row>
    <row r="20" spans="1:6" ht="21.75" customHeight="1" thickBot="1">
      <c r="A20" s="70" t="s">
        <v>30</v>
      </c>
      <c r="B20" s="55" t="s">
        <v>15</v>
      </c>
      <c r="C20" s="71">
        <f>C16+C17+C18</f>
        <v>1263.55</v>
      </c>
      <c r="D20" s="72" t="s">
        <v>30</v>
      </c>
      <c r="E20" s="55" t="s">
        <v>29</v>
      </c>
      <c r="F20" s="71">
        <f>F16+F17+F18</f>
        <v>1263.55</v>
      </c>
    </row>
    <row r="21" spans="1:6" ht="29.25" customHeight="1">
      <c r="A21" s="121" t="s">
        <v>106</v>
      </c>
      <c r="B21" s="122"/>
      <c r="C21" s="122"/>
      <c r="D21" s="122"/>
      <c r="E21" s="122"/>
      <c r="F21" s="12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9"/>
  <sheetViews>
    <sheetView zoomScaleSheetLayoutView="160" zoomScalePageLayoutView="0" workbookViewId="0" topLeftCell="A1">
      <selection activeCell="L8" sqref="L8:M26"/>
    </sheetView>
  </sheetViews>
  <sheetFormatPr defaultColWidth="9.00390625" defaultRowHeight="14.25"/>
  <cols>
    <col min="1" max="1" width="9.875" style="11" customWidth="1"/>
    <col min="2" max="2" width="1.875" style="11" customWidth="1"/>
    <col min="3" max="3" width="25.25390625" style="11" customWidth="1"/>
    <col min="4" max="6" width="13.625" style="11" customWidth="1"/>
    <col min="7" max="10" width="12.625" style="11" customWidth="1"/>
    <col min="11" max="16384" width="9.00390625" style="11" customWidth="1"/>
  </cols>
  <sheetData>
    <row r="1" spans="1:10" s="9" customFormat="1" ht="20.25">
      <c r="A1" s="131" t="s">
        <v>67</v>
      </c>
      <c r="B1" s="131"/>
      <c r="C1" s="131"/>
      <c r="D1" s="131"/>
      <c r="E1" s="131"/>
      <c r="F1" s="131"/>
      <c r="G1" s="131"/>
      <c r="H1" s="131"/>
      <c r="I1" s="131"/>
      <c r="J1" s="131"/>
    </row>
    <row r="2" spans="1:10" ht="14.25">
      <c r="A2" s="10"/>
      <c r="B2" s="10"/>
      <c r="C2" s="10"/>
      <c r="D2" s="10"/>
      <c r="E2" s="10"/>
      <c r="F2" s="10"/>
      <c r="G2" s="10"/>
      <c r="H2" s="10"/>
      <c r="I2" s="10"/>
      <c r="J2" s="48" t="s">
        <v>50</v>
      </c>
    </row>
    <row r="3" spans="1:10" ht="15" thickBot="1">
      <c r="A3" s="6" t="s">
        <v>142</v>
      </c>
      <c r="B3" s="10"/>
      <c r="C3" s="10"/>
      <c r="D3" s="10"/>
      <c r="E3" s="10"/>
      <c r="F3" s="12"/>
      <c r="G3" s="10"/>
      <c r="H3" s="10"/>
      <c r="I3" s="10"/>
      <c r="J3" s="48" t="s">
        <v>49</v>
      </c>
    </row>
    <row r="4" spans="1:11" s="14" customFormat="1" ht="22.5" customHeight="1">
      <c r="A4" s="115" t="s">
        <v>31</v>
      </c>
      <c r="B4" s="112"/>
      <c r="C4" s="112"/>
      <c r="D4" s="123" t="s">
        <v>25</v>
      </c>
      <c r="E4" s="137" t="s">
        <v>53</v>
      </c>
      <c r="F4" s="123" t="s">
        <v>32</v>
      </c>
      <c r="G4" s="123" t="s">
        <v>33</v>
      </c>
      <c r="H4" s="123" t="s">
        <v>34</v>
      </c>
      <c r="I4" s="123" t="s">
        <v>61</v>
      </c>
      <c r="J4" s="132" t="s">
        <v>35</v>
      </c>
      <c r="K4" s="13"/>
    </row>
    <row r="5" spans="1:11" s="14" customFormat="1" ht="22.5" customHeight="1">
      <c r="A5" s="126" t="s">
        <v>84</v>
      </c>
      <c r="B5" s="127"/>
      <c r="C5" s="130" t="s">
        <v>36</v>
      </c>
      <c r="D5" s="124"/>
      <c r="E5" s="138"/>
      <c r="F5" s="124"/>
      <c r="G5" s="124"/>
      <c r="H5" s="124"/>
      <c r="I5" s="124"/>
      <c r="J5" s="133"/>
      <c r="K5" s="13"/>
    </row>
    <row r="6" spans="1:11" s="14" customFormat="1" ht="15" customHeight="1">
      <c r="A6" s="128"/>
      <c r="B6" s="129"/>
      <c r="C6" s="125"/>
      <c r="D6" s="125"/>
      <c r="E6" s="139"/>
      <c r="F6" s="125"/>
      <c r="G6" s="125"/>
      <c r="H6" s="125"/>
      <c r="I6" s="125"/>
      <c r="J6" s="134"/>
      <c r="K6" s="13"/>
    </row>
    <row r="7" spans="1:11" ht="22.5" customHeight="1">
      <c r="A7" s="140" t="s">
        <v>37</v>
      </c>
      <c r="B7" s="141"/>
      <c r="C7" s="142"/>
      <c r="D7" s="15" t="s">
        <v>3</v>
      </c>
      <c r="E7" s="15" t="s">
        <v>4</v>
      </c>
      <c r="F7" s="15" t="s">
        <v>5</v>
      </c>
      <c r="G7" s="15" t="s">
        <v>6</v>
      </c>
      <c r="H7" s="15" t="s">
        <v>7</v>
      </c>
      <c r="I7" s="15" t="s">
        <v>8</v>
      </c>
      <c r="J7" s="50" t="s">
        <v>52</v>
      </c>
      <c r="K7" s="16"/>
    </row>
    <row r="8" spans="1:11" ht="22.5" customHeight="1">
      <c r="A8" s="143" t="s">
        <v>30</v>
      </c>
      <c r="B8" s="144"/>
      <c r="C8" s="145"/>
      <c r="D8" s="39">
        <v>1263.5494</v>
      </c>
      <c r="E8" s="39">
        <v>1263.5494</v>
      </c>
      <c r="F8" s="39"/>
      <c r="G8" s="39"/>
      <c r="H8" s="39"/>
      <c r="I8" s="39"/>
      <c r="J8" s="40"/>
      <c r="K8" s="16"/>
    </row>
    <row r="9" spans="1:11" ht="18" customHeight="1">
      <c r="A9" s="201">
        <v>201</v>
      </c>
      <c r="B9" s="200"/>
      <c r="C9" s="17" t="s">
        <v>146</v>
      </c>
      <c r="D9" s="39">
        <v>1053.5494</v>
      </c>
      <c r="E9" s="39">
        <v>1053.5494</v>
      </c>
      <c r="F9" s="39"/>
      <c r="G9" s="39"/>
      <c r="H9" s="39"/>
      <c r="I9" s="39"/>
      <c r="J9" s="40"/>
      <c r="K9" s="16"/>
    </row>
    <row r="10" spans="1:11" ht="18" customHeight="1">
      <c r="A10" s="201">
        <v>20104</v>
      </c>
      <c r="B10" s="200"/>
      <c r="C10" s="17" t="s">
        <v>147</v>
      </c>
      <c r="D10" s="54">
        <v>969.2731</v>
      </c>
      <c r="E10" s="39">
        <v>969.2731</v>
      </c>
      <c r="F10" s="39"/>
      <c r="G10" s="39"/>
      <c r="H10" s="39"/>
      <c r="I10" s="39"/>
      <c r="J10" s="40"/>
      <c r="K10" s="16"/>
    </row>
    <row r="11" spans="1:11" ht="18" customHeight="1">
      <c r="A11" s="201">
        <v>2010401</v>
      </c>
      <c r="B11" s="200"/>
      <c r="C11" s="17" t="s">
        <v>148</v>
      </c>
      <c r="D11" s="54">
        <v>189.2173</v>
      </c>
      <c r="E11" s="39">
        <v>189.2173</v>
      </c>
      <c r="F11" s="39"/>
      <c r="G11" s="39"/>
      <c r="H11" s="39"/>
      <c r="I11" s="39"/>
      <c r="J11" s="40"/>
      <c r="K11" s="16"/>
    </row>
    <row r="12" spans="1:11" ht="18" customHeight="1">
      <c r="A12" s="201">
        <v>2010408</v>
      </c>
      <c r="B12" s="200"/>
      <c r="C12" s="17" t="s">
        <v>149</v>
      </c>
      <c r="D12" s="54">
        <v>169.0064</v>
      </c>
      <c r="E12" s="39">
        <v>169.0064</v>
      </c>
      <c r="F12" s="39"/>
      <c r="G12" s="39"/>
      <c r="H12" s="39"/>
      <c r="I12" s="39"/>
      <c r="J12" s="40"/>
      <c r="K12" s="16"/>
    </row>
    <row r="13" spans="1:11" ht="18" customHeight="1">
      <c r="A13" s="201">
        <v>2010499</v>
      </c>
      <c r="B13" s="200"/>
      <c r="C13" s="17" t="s">
        <v>150</v>
      </c>
      <c r="D13" s="54">
        <v>611.0494</v>
      </c>
      <c r="E13" s="39">
        <v>611.0494</v>
      </c>
      <c r="F13" s="39"/>
      <c r="G13" s="39"/>
      <c r="H13" s="39"/>
      <c r="I13" s="39"/>
      <c r="J13" s="40"/>
      <c r="K13" s="16"/>
    </row>
    <row r="14" spans="1:11" ht="18" customHeight="1">
      <c r="A14" s="201">
        <v>20105</v>
      </c>
      <c r="B14" s="200"/>
      <c r="C14" s="17" t="s">
        <v>151</v>
      </c>
      <c r="D14" s="54">
        <v>8</v>
      </c>
      <c r="E14" s="39">
        <v>8</v>
      </c>
      <c r="F14" s="39"/>
      <c r="G14" s="39"/>
      <c r="H14" s="39"/>
      <c r="I14" s="39"/>
      <c r="J14" s="40"/>
      <c r="K14" s="16"/>
    </row>
    <row r="15" spans="1:11" ht="18" customHeight="1">
      <c r="A15" s="201">
        <v>2010599</v>
      </c>
      <c r="B15" s="200"/>
      <c r="C15" s="17" t="s">
        <v>152</v>
      </c>
      <c r="D15" s="54">
        <v>8</v>
      </c>
      <c r="E15" s="39">
        <v>8</v>
      </c>
      <c r="F15" s="39"/>
      <c r="G15" s="39"/>
      <c r="H15" s="39"/>
      <c r="I15" s="39"/>
      <c r="J15" s="40"/>
      <c r="K15" s="16"/>
    </row>
    <row r="16" spans="1:11" ht="18" customHeight="1">
      <c r="A16" s="201">
        <v>20199</v>
      </c>
      <c r="B16" s="200"/>
      <c r="C16" s="17" t="s">
        <v>153</v>
      </c>
      <c r="D16" s="54">
        <v>76.2763</v>
      </c>
      <c r="E16" s="39">
        <v>76.2763</v>
      </c>
      <c r="F16" s="39"/>
      <c r="G16" s="39"/>
      <c r="H16" s="39"/>
      <c r="I16" s="39"/>
      <c r="J16" s="40"/>
      <c r="K16" s="16"/>
    </row>
    <row r="17" spans="1:11" ht="18" customHeight="1">
      <c r="A17" s="201">
        <v>2019999</v>
      </c>
      <c r="B17" s="200"/>
      <c r="C17" s="17" t="s">
        <v>154</v>
      </c>
      <c r="D17" s="54">
        <v>76.2763</v>
      </c>
      <c r="E17" s="39">
        <v>76.2763</v>
      </c>
      <c r="F17" s="39"/>
      <c r="G17" s="39"/>
      <c r="H17" s="39"/>
      <c r="I17" s="39"/>
      <c r="J17" s="40"/>
      <c r="K17" s="16"/>
    </row>
    <row r="18" spans="1:11" ht="18" customHeight="1">
      <c r="A18" s="201">
        <v>208</v>
      </c>
      <c r="B18" s="200"/>
      <c r="C18" s="17" t="s">
        <v>155</v>
      </c>
      <c r="D18" s="54">
        <v>50</v>
      </c>
      <c r="E18" s="39">
        <v>50</v>
      </c>
      <c r="F18" s="39"/>
      <c r="G18" s="39"/>
      <c r="H18" s="39"/>
      <c r="I18" s="39"/>
      <c r="J18" s="40"/>
      <c r="K18" s="16"/>
    </row>
    <row r="19" spans="1:11" ht="18" customHeight="1">
      <c r="A19" s="201">
        <v>20815</v>
      </c>
      <c r="B19" s="200"/>
      <c r="C19" s="17" t="s">
        <v>156</v>
      </c>
      <c r="D19" s="54">
        <v>50</v>
      </c>
      <c r="E19" s="39">
        <v>50</v>
      </c>
      <c r="F19" s="39"/>
      <c r="G19" s="39"/>
      <c r="H19" s="39"/>
      <c r="I19" s="39"/>
      <c r="J19" s="40"/>
      <c r="K19" s="16"/>
    </row>
    <row r="20" spans="1:11" ht="18" customHeight="1">
      <c r="A20" s="201">
        <v>2081503</v>
      </c>
      <c r="B20" s="200"/>
      <c r="C20" s="17" t="s">
        <v>157</v>
      </c>
      <c r="D20" s="54">
        <v>50</v>
      </c>
      <c r="E20" s="39">
        <v>50</v>
      </c>
      <c r="F20" s="39"/>
      <c r="G20" s="39"/>
      <c r="H20" s="39"/>
      <c r="I20" s="39"/>
      <c r="J20" s="40"/>
      <c r="K20" s="16"/>
    </row>
    <row r="21" spans="1:11" ht="18" customHeight="1">
      <c r="A21" s="201">
        <v>211</v>
      </c>
      <c r="B21" s="200"/>
      <c r="C21" s="17" t="s">
        <v>158</v>
      </c>
      <c r="D21" s="54">
        <v>90</v>
      </c>
      <c r="E21" s="39">
        <v>90</v>
      </c>
      <c r="F21" s="39"/>
      <c r="G21" s="39"/>
      <c r="H21" s="39"/>
      <c r="I21" s="39"/>
      <c r="J21" s="40"/>
      <c r="K21" s="16"/>
    </row>
    <row r="22" spans="1:11" ht="18" customHeight="1">
      <c r="A22" s="201">
        <v>21106</v>
      </c>
      <c r="B22" s="200"/>
      <c r="C22" s="17" t="s">
        <v>159</v>
      </c>
      <c r="D22" s="54">
        <v>90</v>
      </c>
      <c r="E22" s="39">
        <v>90</v>
      </c>
      <c r="F22" s="39"/>
      <c r="G22" s="39"/>
      <c r="H22" s="39"/>
      <c r="I22" s="39"/>
      <c r="J22" s="40"/>
      <c r="K22" s="16"/>
    </row>
    <row r="23" spans="1:11" ht="18" customHeight="1">
      <c r="A23" s="201">
        <v>2110699</v>
      </c>
      <c r="B23" s="200"/>
      <c r="C23" s="17" t="s">
        <v>160</v>
      </c>
      <c r="D23" s="54">
        <v>90</v>
      </c>
      <c r="E23" s="39">
        <v>90</v>
      </c>
      <c r="F23" s="39"/>
      <c r="G23" s="39"/>
      <c r="H23" s="39"/>
      <c r="I23" s="39"/>
      <c r="J23" s="40"/>
      <c r="K23" s="16"/>
    </row>
    <row r="24" spans="1:11" ht="18" customHeight="1">
      <c r="A24" s="201">
        <v>229</v>
      </c>
      <c r="B24" s="200"/>
      <c r="C24" s="17" t="s">
        <v>161</v>
      </c>
      <c r="D24" s="39">
        <v>70</v>
      </c>
      <c r="E24" s="39">
        <v>70</v>
      </c>
      <c r="F24" s="39"/>
      <c r="G24" s="39"/>
      <c r="H24" s="39"/>
      <c r="I24" s="39"/>
      <c r="J24" s="40"/>
      <c r="K24" s="16"/>
    </row>
    <row r="25" spans="1:11" ht="18" customHeight="1">
      <c r="A25" s="201">
        <v>22904</v>
      </c>
      <c r="B25" s="200"/>
      <c r="C25" s="17" t="s">
        <v>162</v>
      </c>
      <c r="D25" s="39">
        <v>70</v>
      </c>
      <c r="E25" s="39">
        <v>70</v>
      </c>
      <c r="F25" s="39"/>
      <c r="G25" s="39"/>
      <c r="H25" s="39"/>
      <c r="I25" s="39"/>
      <c r="J25" s="40"/>
      <c r="K25" s="16"/>
    </row>
    <row r="26" spans="1:11" ht="18" customHeight="1" thickBot="1">
      <c r="A26" s="201">
        <v>2290400</v>
      </c>
      <c r="B26" s="200"/>
      <c r="C26" s="17" t="s">
        <v>163</v>
      </c>
      <c r="D26" s="39">
        <v>70</v>
      </c>
      <c r="E26" s="39">
        <v>70</v>
      </c>
      <c r="F26" s="39"/>
      <c r="G26" s="39"/>
      <c r="H26" s="39"/>
      <c r="I26" s="39"/>
      <c r="J26" s="40"/>
      <c r="K26" s="16"/>
    </row>
    <row r="27" spans="1:10" ht="25.5" customHeight="1">
      <c r="A27" s="135" t="s">
        <v>68</v>
      </c>
      <c r="B27" s="136"/>
      <c r="C27" s="136"/>
      <c r="D27" s="136"/>
      <c r="E27" s="136"/>
      <c r="F27" s="136"/>
      <c r="G27" s="136"/>
      <c r="H27" s="136"/>
      <c r="I27" s="136"/>
      <c r="J27" s="136"/>
    </row>
    <row r="28" ht="14.25">
      <c r="A28" s="18"/>
    </row>
    <row r="29" ht="14.25">
      <c r="A29" s="18"/>
    </row>
  </sheetData>
  <sheetProtection/>
  <mergeCells count="14">
    <mergeCell ref="A27:J27"/>
    <mergeCell ref="A4:C4"/>
    <mergeCell ref="E4:E6"/>
    <mergeCell ref="A7:C7"/>
    <mergeCell ref="A8:C8"/>
    <mergeCell ref="F4:F6"/>
    <mergeCell ref="D4:D6"/>
    <mergeCell ref="A1:J1"/>
    <mergeCell ref="J4:J6"/>
    <mergeCell ref="G4:G6"/>
    <mergeCell ref="H4:H6"/>
    <mergeCell ref="I4:I6"/>
    <mergeCell ref="A5:B6"/>
    <mergeCell ref="C5:C6"/>
  </mergeCells>
  <printOptions horizontalCentered="1"/>
  <pageMargins left="0.35433070866141736" right="0.35433070866141736" top="0.55" bottom="0.39" header="0.38"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A4" sqref="A4:IV4"/>
    </sheetView>
  </sheetViews>
  <sheetFormatPr defaultColWidth="9.00390625" defaultRowHeight="14.25"/>
  <cols>
    <col min="1" max="1" width="8.75390625" style="11" customWidth="1"/>
    <col min="2" max="2" width="2.75390625" style="11" customWidth="1"/>
    <col min="3" max="3" width="24.75390625" style="11" customWidth="1"/>
    <col min="4" max="4" width="14.375" style="11" customWidth="1"/>
    <col min="5" max="5" width="14.75390625" style="11" customWidth="1"/>
    <col min="6" max="9" width="14.625" style="11" customWidth="1"/>
    <col min="10" max="10" width="9.00390625" style="11" customWidth="1"/>
    <col min="11" max="11" width="12.625" style="11" customWidth="1"/>
    <col min="12" max="16384" width="9.00390625" style="11" customWidth="1"/>
  </cols>
  <sheetData>
    <row r="1" spans="1:9" s="9" customFormat="1" ht="20.25">
      <c r="A1" s="131" t="s">
        <v>70</v>
      </c>
      <c r="B1" s="131"/>
      <c r="C1" s="131"/>
      <c r="D1" s="131"/>
      <c r="E1" s="131"/>
      <c r="F1" s="131"/>
      <c r="G1" s="131"/>
      <c r="H1" s="131"/>
      <c r="I1" s="131"/>
    </row>
    <row r="2" spans="1:9" ht="14.25">
      <c r="A2" s="10"/>
      <c r="B2" s="10"/>
      <c r="C2" s="10"/>
      <c r="D2" s="10"/>
      <c r="E2" s="10"/>
      <c r="F2" s="10"/>
      <c r="G2" s="10"/>
      <c r="H2" s="10"/>
      <c r="I2" s="48" t="s">
        <v>51</v>
      </c>
    </row>
    <row r="3" spans="1:9" ht="15" thickBot="1">
      <c r="A3" s="6" t="s">
        <v>142</v>
      </c>
      <c r="B3" s="10"/>
      <c r="C3" s="10"/>
      <c r="D3" s="10"/>
      <c r="E3" s="10"/>
      <c r="F3" s="12"/>
      <c r="G3" s="10"/>
      <c r="H3" s="10"/>
      <c r="I3" s="48" t="s">
        <v>49</v>
      </c>
    </row>
    <row r="4" spans="1:10" s="14" customFormat="1" ht="17.25" customHeight="1">
      <c r="A4" s="115" t="s">
        <v>31</v>
      </c>
      <c r="B4" s="112"/>
      <c r="C4" s="112"/>
      <c r="D4" s="123" t="s">
        <v>27</v>
      </c>
      <c r="E4" s="123" t="s">
        <v>38</v>
      </c>
      <c r="F4" s="146" t="s">
        <v>39</v>
      </c>
      <c r="G4" s="146" t="s">
        <v>40</v>
      </c>
      <c r="H4" s="152" t="s">
        <v>41</v>
      </c>
      <c r="I4" s="153" t="s">
        <v>42</v>
      </c>
      <c r="J4" s="13"/>
    </row>
    <row r="5" spans="1:10" s="14" customFormat="1" ht="22.5" customHeight="1">
      <c r="A5" s="126" t="s">
        <v>84</v>
      </c>
      <c r="B5" s="127"/>
      <c r="C5" s="130" t="s">
        <v>36</v>
      </c>
      <c r="D5" s="124"/>
      <c r="E5" s="124"/>
      <c r="F5" s="147"/>
      <c r="G5" s="147"/>
      <c r="H5" s="147"/>
      <c r="I5" s="154"/>
      <c r="J5" s="13"/>
    </row>
    <row r="6" spans="1:10" s="14" customFormat="1" ht="14.25" customHeight="1">
      <c r="A6" s="128"/>
      <c r="B6" s="129"/>
      <c r="C6" s="125"/>
      <c r="D6" s="125"/>
      <c r="E6" s="125"/>
      <c r="F6" s="148"/>
      <c r="G6" s="148"/>
      <c r="H6" s="148"/>
      <c r="I6" s="155"/>
      <c r="J6" s="13"/>
    </row>
    <row r="7" spans="1:10" s="23" customFormat="1" ht="18" customHeight="1">
      <c r="A7" s="149" t="s">
        <v>37</v>
      </c>
      <c r="B7" s="150"/>
      <c r="C7" s="151"/>
      <c r="D7" s="19" t="s">
        <v>3</v>
      </c>
      <c r="E7" s="19" t="s">
        <v>4</v>
      </c>
      <c r="F7" s="19" t="s">
        <v>5</v>
      </c>
      <c r="G7" s="20" t="s">
        <v>43</v>
      </c>
      <c r="H7" s="20" t="s">
        <v>44</v>
      </c>
      <c r="I7" s="21" t="s">
        <v>45</v>
      </c>
      <c r="J7" s="22"/>
    </row>
    <row r="8" spans="1:10" ht="19.5" customHeight="1">
      <c r="A8" s="143" t="s">
        <v>30</v>
      </c>
      <c r="B8" s="144"/>
      <c r="C8" s="145"/>
      <c r="D8" s="39">
        <v>1263.5494</v>
      </c>
      <c r="E8" s="39">
        <v>352.2731</v>
      </c>
      <c r="F8" s="39">
        <v>911.2763</v>
      </c>
      <c r="G8" s="39"/>
      <c r="H8" s="39"/>
      <c r="I8" s="40"/>
      <c r="J8" s="16"/>
    </row>
    <row r="9" spans="1:10" ht="19.5" customHeight="1">
      <c r="A9" s="201">
        <v>201</v>
      </c>
      <c r="B9" s="200"/>
      <c r="C9" s="17" t="s">
        <v>146</v>
      </c>
      <c r="D9" s="39">
        <v>1053.5494</v>
      </c>
      <c r="E9" s="39">
        <v>352.2731</v>
      </c>
      <c r="F9" s="39">
        <v>701.2763</v>
      </c>
      <c r="G9" s="39"/>
      <c r="H9" s="39"/>
      <c r="I9" s="40"/>
      <c r="J9" s="16"/>
    </row>
    <row r="10" spans="1:10" ht="19.5" customHeight="1">
      <c r="A10" s="201">
        <v>20104</v>
      </c>
      <c r="B10" s="111"/>
      <c r="C10" s="17" t="s">
        <v>147</v>
      </c>
      <c r="D10" s="39">
        <v>969.2731</v>
      </c>
      <c r="E10" s="39">
        <v>352.2731</v>
      </c>
      <c r="F10" s="39">
        <v>617</v>
      </c>
      <c r="G10" s="39"/>
      <c r="H10" s="39"/>
      <c r="I10" s="40"/>
      <c r="J10" s="16"/>
    </row>
    <row r="11" spans="1:10" ht="19.5" customHeight="1">
      <c r="A11" s="201">
        <v>2010401</v>
      </c>
      <c r="B11" s="111"/>
      <c r="C11" s="17" t="s">
        <v>148</v>
      </c>
      <c r="D11" s="39">
        <v>189.2173</v>
      </c>
      <c r="E11" s="39">
        <v>189.2173</v>
      </c>
      <c r="F11" s="39"/>
      <c r="G11" s="39"/>
      <c r="H11" s="39"/>
      <c r="I11" s="40"/>
      <c r="J11" s="16"/>
    </row>
    <row r="12" spans="1:10" ht="19.5" customHeight="1">
      <c r="A12" s="201">
        <v>2010408</v>
      </c>
      <c r="B12" s="111"/>
      <c r="C12" s="17" t="s">
        <v>149</v>
      </c>
      <c r="D12" s="39">
        <v>169.0064</v>
      </c>
      <c r="E12" s="39">
        <v>14.0064</v>
      </c>
      <c r="F12" s="39">
        <v>155</v>
      </c>
      <c r="G12" s="39"/>
      <c r="H12" s="39"/>
      <c r="I12" s="40"/>
      <c r="J12" s="16"/>
    </row>
    <row r="13" spans="1:10" ht="19.5" customHeight="1">
      <c r="A13" s="201">
        <v>2010499</v>
      </c>
      <c r="B13" s="111"/>
      <c r="C13" s="17" t="s">
        <v>150</v>
      </c>
      <c r="D13" s="39">
        <v>611.0494</v>
      </c>
      <c r="E13" s="39">
        <v>149.0494</v>
      </c>
      <c r="F13" s="39">
        <v>462</v>
      </c>
      <c r="G13" s="39"/>
      <c r="H13" s="39"/>
      <c r="I13" s="40"/>
      <c r="J13" s="16"/>
    </row>
    <row r="14" spans="1:10" ht="19.5" customHeight="1">
      <c r="A14" s="201">
        <v>20105</v>
      </c>
      <c r="B14" s="111"/>
      <c r="C14" s="17" t="s">
        <v>151</v>
      </c>
      <c r="D14" s="39">
        <v>8</v>
      </c>
      <c r="E14" s="39"/>
      <c r="F14" s="39">
        <v>8</v>
      </c>
      <c r="G14" s="39"/>
      <c r="H14" s="39"/>
      <c r="I14" s="40"/>
      <c r="J14" s="16"/>
    </row>
    <row r="15" spans="1:10" ht="19.5" customHeight="1">
      <c r="A15" s="201">
        <v>2010599</v>
      </c>
      <c r="B15" s="111"/>
      <c r="C15" s="17" t="s">
        <v>152</v>
      </c>
      <c r="D15" s="39">
        <v>8</v>
      </c>
      <c r="E15" s="39"/>
      <c r="F15" s="39">
        <v>8</v>
      </c>
      <c r="G15" s="39"/>
      <c r="H15" s="39"/>
      <c r="I15" s="40"/>
      <c r="J15" s="16"/>
    </row>
    <row r="16" spans="1:10" ht="19.5" customHeight="1">
      <c r="A16" s="201">
        <v>20199</v>
      </c>
      <c r="B16" s="111"/>
      <c r="C16" s="17" t="s">
        <v>153</v>
      </c>
      <c r="D16" s="39">
        <v>76.2763</v>
      </c>
      <c r="E16" s="39"/>
      <c r="F16" s="39">
        <v>76.2763</v>
      </c>
      <c r="G16" s="39"/>
      <c r="H16" s="39"/>
      <c r="I16" s="40"/>
      <c r="J16" s="16"/>
    </row>
    <row r="17" spans="1:10" ht="19.5" customHeight="1">
      <c r="A17" s="201">
        <v>2019999</v>
      </c>
      <c r="B17" s="111"/>
      <c r="C17" s="17" t="s">
        <v>154</v>
      </c>
      <c r="D17" s="39">
        <v>76.2763</v>
      </c>
      <c r="E17" s="39"/>
      <c r="F17" s="39">
        <v>76.2763</v>
      </c>
      <c r="G17" s="39"/>
      <c r="H17" s="39"/>
      <c r="I17" s="40"/>
      <c r="J17" s="16"/>
    </row>
    <row r="18" spans="1:10" ht="19.5" customHeight="1">
      <c r="A18" s="201">
        <v>208</v>
      </c>
      <c r="B18" s="111"/>
      <c r="C18" s="17" t="s">
        <v>155</v>
      </c>
      <c r="D18" s="39">
        <v>50</v>
      </c>
      <c r="E18" s="39"/>
      <c r="F18" s="39">
        <v>50</v>
      </c>
      <c r="G18" s="39"/>
      <c r="H18" s="39"/>
      <c r="I18" s="40"/>
      <c r="J18" s="16"/>
    </row>
    <row r="19" spans="1:10" ht="19.5" customHeight="1">
      <c r="A19" s="201">
        <v>20815</v>
      </c>
      <c r="B19" s="111"/>
      <c r="C19" s="17" t="s">
        <v>156</v>
      </c>
      <c r="D19" s="39">
        <v>50</v>
      </c>
      <c r="E19" s="39"/>
      <c r="F19" s="39">
        <v>50</v>
      </c>
      <c r="G19" s="39"/>
      <c r="H19" s="39"/>
      <c r="I19" s="40"/>
      <c r="J19" s="16"/>
    </row>
    <row r="20" spans="1:10" ht="19.5" customHeight="1">
      <c r="A20" s="201">
        <v>2081503</v>
      </c>
      <c r="B20" s="111"/>
      <c r="C20" s="17" t="s">
        <v>157</v>
      </c>
      <c r="D20" s="39">
        <v>50</v>
      </c>
      <c r="E20" s="39"/>
      <c r="F20" s="39">
        <v>50</v>
      </c>
      <c r="G20" s="39"/>
      <c r="H20" s="39"/>
      <c r="I20" s="40"/>
      <c r="J20" s="16"/>
    </row>
    <row r="21" spans="1:10" ht="19.5" customHeight="1">
      <c r="A21" s="201">
        <v>211</v>
      </c>
      <c r="B21" s="111"/>
      <c r="C21" s="17" t="s">
        <v>158</v>
      </c>
      <c r="D21" s="39">
        <v>90</v>
      </c>
      <c r="E21" s="39"/>
      <c r="F21" s="39">
        <v>90</v>
      </c>
      <c r="G21" s="39"/>
      <c r="H21" s="39"/>
      <c r="I21" s="40"/>
      <c r="J21" s="16"/>
    </row>
    <row r="22" spans="1:10" ht="19.5" customHeight="1">
      <c r="A22" s="201">
        <v>21106</v>
      </c>
      <c r="B22" s="111"/>
      <c r="C22" s="17" t="s">
        <v>159</v>
      </c>
      <c r="D22" s="39">
        <v>90</v>
      </c>
      <c r="E22" s="39"/>
      <c r="F22" s="39">
        <v>90</v>
      </c>
      <c r="G22" s="39"/>
      <c r="H22" s="39"/>
      <c r="I22" s="40"/>
      <c r="J22" s="16"/>
    </row>
    <row r="23" spans="1:10" ht="19.5" customHeight="1">
      <c r="A23" s="201">
        <v>2110699</v>
      </c>
      <c r="B23" s="111"/>
      <c r="C23" s="17" t="s">
        <v>160</v>
      </c>
      <c r="D23" s="39">
        <v>90</v>
      </c>
      <c r="E23" s="39"/>
      <c r="F23" s="39">
        <v>90</v>
      </c>
      <c r="G23" s="39"/>
      <c r="H23" s="39"/>
      <c r="I23" s="40"/>
      <c r="J23" s="16"/>
    </row>
    <row r="24" spans="1:10" ht="19.5" customHeight="1">
      <c r="A24" s="201">
        <v>229</v>
      </c>
      <c r="B24" s="111"/>
      <c r="C24" s="17" t="s">
        <v>161</v>
      </c>
      <c r="D24" s="39">
        <v>70</v>
      </c>
      <c r="E24" s="39"/>
      <c r="F24" s="39">
        <v>70</v>
      </c>
      <c r="G24" s="39"/>
      <c r="H24" s="39"/>
      <c r="I24" s="40"/>
      <c r="J24" s="16"/>
    </row>
    <row r="25" spans="1:10" ht="19.5" customHeight="1">
      <c r="A25" s="201">
        <v>22904</v>
      </c>
      <c r="B25" s="111"/>
      <c r="C25" s="17" t="s">
        <v>162</v>
      </c>
      <c r="D25" s="39">
        <v>70</v>
      </c>
      <c r="E25" s="39"/>
      <c r="F25" s="39">
        <v>70</v>
      </c>
      <c r="G25" s="39"/>
      <c r="H25" s="39"/>
      <c r="I25" s="40"/>
      <c r="J25" s="16"/>
    </row>
    <row r="26" spans="1:10" ht="19.5" customHeight="1" thickBot="1">
      <c r="A26" s="201">
        <v>2290400</v>
      </c>
      <c r="B26" s="111"/>
      <c r="C26" s="17" t="s">
        <v>163</v>
      </c>
      <c r="D26" s="39">
        <v>70</v>
      </c>
      <c r="E26" s="39"/>
      <c r="F26" s="39">
        <v>70</v>
      </c>
      <c r="G26" s="39"/>
      <c r="H26" s="39"/>
      <c r="I26" s="40"/>
      <c r="J26" s="16"/>
    </row>
    <row r="27" spans="1:9" ht="22.5" customHeight="1">
      <c r="A27" s="135" t="s">
        <v>69</v>
      </c>
      <c r="B27" s="136"/>
      <c r="C27" s="136"/>
      <c r="D27" s="136"/>
      <c r="E27" s="136"/>
      <c r="F27" s="136"/>
      <c r="G27" s="136"/>
      <c r="H27" s="136"/>
      <c r="I27" s="136"/>
    </row>
    <row r="28" ht="14.25">
      <c r="A28" s="24"/>
    </row>
    <row r="29" ht="14.25">
      <c r="A29" s="25"/>
    </row>
    <row r="30" ht="14.25">
      <c r="A30" s="25"/>
    </row>
  </sheetData>
  <sheetProtection/>
  <mergeCells count="13">
    <mergeCell ref="A27:I27"/>
    <mergeCell ref="A1:I1"/>
    <mergeCell ref="G4:G6"/>
    <mergeCell ref="H4:H6"/>
    <mergeCell ref="I4:I6"/>
    <mergeCell ref="A5:B6"/>
    <mergeCell ref="C5:C6"/>
    <mergeCell ref="A4:C4"/>
    <mergeCell ref="D4:D6"/>
    <mergeCell ref="E4:E6"/>
    <mergeCell ref="F4:F6"/>
    <mergeCell ref="A7:C7"/>
    <mergeCell ref="A8:C8"/>
  </mergeCells>
  <printOptions horizontalCentered="1"/>
  <pageMargins left="0.35433070866141736" right="0.35433070866141736" top="0.42" bottom="0.43" header="0.26"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1"/>
    </row>
    <row r="2" spans="1:10" s="2" customFormat="1" ht="18" customHeight="1">
      <c r="A2" s="117" t="s">
        <v>107</v>
      </c>
      <c r="B2" s="117"/>
      <c r="C2" s="117"/>
      <c r="D2" s="117"/>
      <c r="E2" s="117"/>
      <c r="F2" s="117"/>
      <c r="G2" s="117"/>
      <c r="H2" s="117"/>
      <c r="I2" s="1"/>
      <c r="J2" s="1"/>
    </row>
    <row r="3" spans="1:8" ht="9.75" customHeight="1">
      <c r="A3" s="3"/>
      <c r="B3" s="3"/>
      <c r="C3" s="3"/>
      <c r="D3" s="3"/>
      <c r="E3" s="3"/>
      <c r="F3" s="3"/>
      <c r="G3" s="3"/>
      <c r="H3" s="48" t="s">
        <v>108</v>
      </c>
    </row>
    <row r="4" spans="1:8" ht="15" customHeight="1" thickBot="1">
      <c r="A4" s="6" t="s">
        <v>142</v>
      </c>
      <c r="B4" s="3"/>
      <c r="C4" s="3"/>
      <c r="D4" s="3"/>
      <c r="E4" s="3"/>
      <c r="F4" s="3"/>
      <c r="G4" s="3"/>
      <c r="H4" s="48" t="s">
        <v>109</v>
      </c>
    </row>
    <row r="5" spans="1:10" s="8" customFormat="1" ht="19.5" customHeight="1">
      <c r="A5" s="118" t="s">
        <v>0</v>
      </c>
      <c r="B5" s="119"/>
      <c r="C5" s="119"/>
      <c r="D5" s="119" t="s">
        <v>1</v>
      </c>
      <c r="E5" s="119"/>
      <c r="F5" s="156"/>
      <c r="G5" s="156"/>
      <c r="H5" s="120"/>
      <c r="I5" s="7"/>
      <c r="J5" s="7"/>
    </row>
    <row r="6" spans="1:10" s="8" customFormat="1" ht="31.5" customHeight="1">
      <c r="A6" s="82" t="s">
        <v>110</v>
      </c>
      <c r="B6" s="83" t="s">
        <v>2</v>
      </c>
      <c r="C6" s="77" t="s">
        <v>111</v>
      </c>
      <c r="D6" s="85" t="s">
        <v>110</v>
      </c>
      <c r="E6" s="83" t="s">
        <v>2</v>
      </c>
      <c r="F6" s="77" t="s">
        <v>112</v>
      </c>
      <c r="G6" s="79" t="s">
        <v>113</v>
      </c>
      <c r="H6" s="80" t="s">
        <v>114</v>
      </c>
      <c r="I6" s="7"/>
      <c r="J6" s="7"/>
    </row>
    <row r="7" spans="1:10" s="8" customFormat="1" ht="19.5" customHeight="1">
      <c r="A7" s="82" t="s">
        <v>115</v>
      </c>
      <c r="B7" s="84"/>
      <c r="C7" s="85" t="s">
        <v>3</v>
      </c>
      <c r="D7" s="85" t="s">
        <v>115</v>
      </c>
      <c r="E7" s="84"/>
      <c r="F7" s="95">
        <v>2</v>
      </c>
      <c r="G7" s="95">
        <v>3</v>
      </c>
      <c r="H7" s="96">
        <v>4</v>
      </c>
      <c r="I7" s="7"/>
      <c r="J7" s="7"/>
    </row>
    <row r="8" spans="1:10" s="8" customFormat="1" ht="19.5" customHeight="1">
      <c r="A8" s="56" t="s">
        <v>116</v>
      </c>
      <c r="B8" s="55" t="s">
        <v>3</v>
      </c>
      <c r="C8" s="57">
        <v>1193.55</v>
      </c>
      <c r="D8" s="88" t="s">
        <v>62</v>
      </c>
      <c r="E8" s="58">
        <v>15</v>
      </c>
      <c r="F8" s="202">
        <f>G8+H8</f>
        <v>1053.55</v>
      </c>
      <c r="G8" s="75">
        <v>1053.55</v>
      </c>
      <c r="H8" s="59"/>
      <c r="I8" s="7"/>
      <c r="J8" s="7"/>
    </row>
    <row r="9" spans="1:10" s="8" customFormat="1" ht="19.5" customHeight="1">
      <c r="A9" s="60" t="s">
        <v>72</v>
      </c>
      <c r="B9" s="55" t="s">
        <v>4</v>
      </c>
      <c r="C9" s="57">
        <v>70</v>
      </c>
      <c r="D9" s="88" t="s">
        <v>63</v>
      </c>
      <c r="E9" s="58">
        <v>16</v>
      </c>
      <c r="F9" s="202"/>
      <c r="G9" s="75"/>
      <c r="H9" s="59"/>
      <c r="I9" s="7"/>
      <c r="J9" s="7"/>
    </row>
    <row r="10" spans="1:10" s="8" customFormat="1" ht="19.5" customHeight="1">
      <c r="A10" s="60"/>
      <c r="B10" s="55" t="s">
        <v>5</v>
      </c>
      <c r="C10" s="57"/>
      <c r="D10" s="88" t="s">
        <v>64</v>
      </c>
      <c r="E10" s="58">
        <v>17</v>
      </c>
      <c r="F10" s="202"/>
      <c r="G10" s="75"/>
      <c r="H10" s="59"/>
      <c r="I10" s="7"/>
      <c r="J10" s="7"/>
    </row>
    <row r="11" spans="1:10" s="8" customFormat="1" ht="19.5" customHeight="1">
      <c r="A11" s="60"/>
      <c r="B11" s="55" t="s">
        <v>6</v>
      </c>
      <c r="C11" s="57"/>
      <c r="D11" s="88" t="s">
        <v>65</v>
      </c>
      <c r="E11" s="58">
        <v>18</v>
      </c>
      <c r="F11" s="202"/>
      <c r="G11" s="75"/>
      <c r="H11" s="59"/>
      <c r="I11" s="7"/>
      <c r="J11" s="7"/>
    </row>
    <row r="12" spans="1:10" s="8" customFormat="1" ht="19.5" customHeight="1">
      <c r="A12" s="60"/>
      <c r="B12" s="55" t="s">
        <v>7</v>
      </c>
      <c r="C12" s="57"/>
      <c r="D12" s="88" t="s">
        <v>66</v>
      </c>
      <c r="E12" s="58">
        <v>19</v>
      </c>
      <c r="F12" s="202"/>
      <c r="G12" s="75"/>
      <c r="H12" s="59"/>
      <c r="I12" s="7"/>
      <c r="J12" s="7"/>
    </row>
    <row r="13" spans="1:10" s="8" customFormat="1" ht="19.5" customHeight="1">
      <c r="A13" s="60"/>
      <c r="B13" s="55" t="s">
        <v>8</v>
      </c>
      <c r="C13" s="57"/>
      <c r="D13" s="88" t="s">
        <v>143</v>
      </c>
      <c r="E13" s="58">
        <v>20</v>
      </c>
      <c r="F13" s="202">
        <f>G13+H13</f>
        <v>50</v>
      </c>
      <c r="G13" s="91">
        <v>50</v>
      </c>
      <c r="H13" s="59"/>
      <c r="I13" s="7"/>
      <c r="J13" s="7"/>
    </row>
    <row r="14" spans="1:10" s="8" customFormat="1" ht="19.5" customHeight="1">
      <c r="A14" s="61"/>
      <c r="B14" s="55" t="s">
        <v>9</v>
      </c>
      <c r="C14" s="57"/>
      <c r="D14" s="89" t="s">
        <v>144</v>
      </c>
      <c r="E14" s="58">
        <v>21</v>
      </c>
      <c r="F14" s="202">
        <f>G14+H14</f>
        <v>90</v>
      </c>
      <c r="G14" s="91">
        <v>90</v>
      </c>
      <c r="H14" s="59"/>
      <c r="I14" s="7"/>
      <c r="J14" s="7"/>
    </row>
    <row r="15" spans="1:10" s="8" customFormat="1" ht="19.5" customHeight="1">
      <c r="A15" s="62"/>
      <c r="B15" s="55" t="s">
        <v>10</v>
      </c>
      <c r="C15" s="63"/>
      <c r="D15" s="90" t="s">
        <v>145</v>
      </c>
      <c r="E15" s="58">
        <v>22</v>
      </c>
      <c r="F15" s="202">
        <f>G15+H15</f>
        <v>70</v>
      </c>
      <c r="G15" s="58"/>
      <c r="H15" s="91">
        <v>70</v>
      </c>
      <c r="I15" s="7"/>
      <c r="J15" s="7"/>
    </row>
    <row r="16" spans="1:10" s="8" customFormat="1" ht="19.5" customHeight="1">
      <c r="A16" s="64" t="s">
        <v>25</v>
      </c>
      <c r="B16" s="55" t="s">
        <v>11</v>
      </c>
      <c r="C16" s="57">
        <f>C8+C9</f>
        <v>1263.55</v>
      </c>
      <c r="D16" s="65" t="s">
        <v>27</v>
      </c>
      <c r="E16" s="58">
        <v>23</v>
      </c>
      <c r="F16" s="202">
        <f>SUM(F8:F15)</f>
        <v>1263.55</v>
      </c>
      <c r="G16" s="202">
        <f>SUM(G8:G15)</f>
        <v>1193.55</v>
      </c>
      <c r="H16" s="202">
        <f>SUM(H8:H15)</f>
        <v>70</v>
      </c>
      <c r="I16" s="7"/>
      <c r="J16" s="7"/>
    </row>
    <row r="17" spans="1:10" s="8" customFormat="1" ht="19.5" customHeight="1">
      <c r="A17" s="73" t="s">
        <v>73</v>
      </c>
      <c r="B17" s="55" t="s">
        <v>12</v>
      </c>
      <c r="C17" s="57"/>
      <c r="D17" s="76" t="s">
        <v>117</v>
      </c>
      <c r="E17" s="58">
        <v>24</v>
      </c>
      <c r="F17" s="202"/>
      <c r="G17" s="58"/>
      <c r="H17" s="67"/>
      <c r="I17" s="7"/>
      <c r="J17" s="7"/>
    </row>
    <row r="18" spans="1:10" s="8" customFormat="1" ht="19.5" customHeight="1">
      <c r="A18" s="73" t="s">
        <v>118</v>
      </c>
      <c r="B18" s="55" t="s">
        <v>13</v>
      </c>
      <c r="C18" s="57"/>
      <c r="D18" s="92"/>
      <c r="E18" s="58">
        <v>25</v>
      </c>
      <c r="F18" s="202"/>
      <c r="G18" s="58"/>
      <c r="H18" s="67"/>
      <c r="I18" s="7"/>
      <c r="J18" s="7"/>
    </row>
    <row r="19" spans="1:10" s="8" customFormat="1" ht="19.5" customHeight="1">
      <c r="A19" s="74" t="s">
        <v>119</v>
      </c>
      <c r="B19" s="55" t="s">
        <v>14</v>
      </c>
      <c r="C19" s="68"/>
      <c r="D19" s="94"/>
      <c r="E19" s="58">
        <v>26</v>
      </c>
      <c r="F19" s="202"/>
      <c r="G19" s="58"/>
      <c r="H19" s="69"/>
      <c r="I19" s="7"/>
      <c r="J19" s="7"/>
    </row>
    <row r="20" spans="1:10" s="8" customFormat="1" ht="19.5" customHeight="1">
      <c r="A20" s="74"/>
      <c r="B20" s="55" t="s">
        <v>15</v>
      </c>
      <c r="C20" s="68"/>
      <c r="D20" s="94"/>
      <c r="E20" s="58">
        <v>27</v>
      </c>
      <c r="F20" s="202"/>
      <c r="G20" s="58"/>
      <c r="H20" s="69"/>
      <c r="I20" s="7"/>
      <c r="J20" s="7"/>
    </row>
    <row r="21" spans="1:8" ht="19.5" customHeight="1" thickBot="1">
      <c r="A21" s="70" t="s">
        <v>30</v>
      </c>
      <c r="B21" s="55" t="s">
        <v>16</v>
      </c>
      <c r="C21" s="71">
        <f>C16+C17+C18+C19</f>
        <v>1263.55</v>
      </c>
      <c r="D21" s="72" t="s">
        <v>30</v>
      </c>
      <c r="E21" s="58">
        <v>28</v>
      </c>
      <c r="F21" s="71">
        <f>F16+F17+F18+F19</f>
        <v>1263.55</v>
      </c>
      <c r="G21" s="71">
        <f>G16+G17+G18+G19</f>
        <v>1193.55</v>
      </c>
      <c r="H21" s="71">
        <f>H16+H17+H18+H19</f>
        <v>70</v>
      </c>
    </row>
    <row r="22" spans="1:8" ht="29.25" customHeight="1">
      <c r="A22" s="121" t="s">
        <v>120</v>
      </c>
      <c r="B22" s="122"/>
      <c r="C22" s="122"/>
      <c r="D22" s="122"/>
      <c r="E22" s="122"/>
      <c r="F22" s="122"/>
      <c r="G22" s="157"/>
      <c r="H22" s="12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3" sqref="A3"/>
    </sheetView>
  </sheetViews>
  <sheetFormatPr defaultColWidth="9.00390625" defaultRowHeight="14.25"/>
  <cols>
    <col min="1" max="1" width="8.875" style="37" customWidth="1"/>
    <col min="2" max="2" width="3.25390625" style="37" customWidth="1"/>
    <col min="3" max="3" width="25.375" style="37" customWidth="1"/>
    <col min="4" max="4" width="32.625" style="37" customWidth="1"/>
    <col min="5" max="5" width="26.50390625" style="37" customWidth="1"/>
    <col min="6" max="6" width="30.25390625" style="37" customWidth="1"/>
    <col min="7" max="7" width="9.00390625" style="37" customWidth="1"/>
    <col min="8" max="8" width="10.50390625" style="37" bestFit="1" customWidth="1"/>
    <col min="9" max="16384" width="9.00390625" style="37" customWidth="1"/>
  </cols>
  <sheetData>
    <row r="1" spans="1:6" s="26" customFormat="1" ht="30" customHeight="1">
      <c r="A1" s="170" t="s">
        <v>71</v>
      </c>
      <c r="B1" s="170"/>
      <c r="C1" s="170"/>
      <c r="D1" s="170"/>
      <c r="E1" s="170"/>
      <c r="F1" s="170"/>
    </row>
    <row r="2" spans="1:6" s="28" customFormat="1" ht="10.5" customHeight="1">
      <c r="A2" s="27"/>
      <c r="B2" s="27"/>
      <c r="C2" s="27"/>
      <c r="F2" s="78" t="s">
        <v>74</v>
      </c>
    </row>
    <row r="3" spans="1:6" s="28" customFormat="1" ht="15" customHeight="1" thickBot="1">
      <c r="A3" s="6" t="s">
        <v>142</v>
      </c>
      <c r="B3" s="27"/>
      <c r="C3" s="27"/>
      <c r="D3" s="38"/>
      <c r="E3" s="38"/>
      <c r="F3" s="48" t="s">
        <v>49</v>
      </c>
    </row>
    <row r="4" spans="1:6" s="29" customFormat="1" ht="20.25" customHeight="1">
      <c r="A4" s="171" t="s">
        <v>46</v>
      </c>
      <c r="B4" s="172"/>
      <c r="C4" s="172"/>
      <c r="D4" s="174" t="s">
        <v>60</v>
      </c>
      <c r="E4" s="177" t="s">
        <v>47</v>
      </c>
      <c r="F4" s="165" t="s">
        <v>39</v>
      </c>
    </row>
    <row r="5" spans="1:6" s="29" customFormat="1" ht="24.75" customHeight="1">
      <c r="A5" s="173" t="s">
        <v>84</v>
      </c>
      <c r="B5" s="159"/>
      <c r="C5" s="159" t="s">
        <v>36</v>
      </c>
      <c r="D5" s="175"/>
      <c r="E5" s="178"/>
      <c r="F5" s="166"/>
    </row>
    <row r="6" spans="1:6" s="29" customFormat="1" ht="18" customHeight="1">
      <c r="A6" s="158"/>
      <c r="B6" s="159"/>
      <c r="C6" s="159"/>
      <c r="D6" s="175"/>
      <c r="E6" s="178"/>
      <c r="F6" s="166"/>
    </row>
    <row r="7" spans="1:6" s="29" customFormat="1" ht="22.5" customHeight="1">
      <c r="A7" s="158"/>
      <c r="B7" s="159"/>
      <c r="C7" s="159"/>
      <c r="D7" s="176"/>
      <c r="E7" s="179"/>
      <c r="F7" s="167"/>
    </row>
    <row r="8" spans="1:6" s="29" customFormat="1" ht="22.5" customHeight="1">
      <c r="A8" s="160" t="s">
        <v>37</v>
      </c>
      <c r="B8" s="161"/>
      <c r="C8" s="162"/>
      <c r="D8" s="30">
        <v>1</v>
      </c>
      <c r="E8" s="30">
        <v>2</v>
      </c>
      <c r="F8" s="31">
        <v>3</v>
      </c>
    </row>
    <row r="9" spans="1:6" s="29" customFormat="1" ht="22.5" customHeight="1">
      <c r="A9" s="160" t="s">
        <v>48</v>
      </c>
      <c r="B9" s="161"/>
      <c r="C9" s="162"/>
      <c r="D9" s="41">
        <v>1193.5494</v>
      </c>
      <c r="E9" s="41">
        <v>352.2731</v>
      </c>
      <c r="F9" s="42">
        <v>841.2763</v>
      </c>
    </row>
    <row r="10" spans="1:10" s="34" customFormat="1" ht="22.5" customHeight="1">
      <c r="A10" s="203">
        <v>201</v>
      </c>
      <c r="B10" s="114"/>
      <c r="C10" s="32" t="s">
        <v>146</v>
      </c>
      <c r="D10" s="44">
        <v>1053.5494</v>
      </c>
      <c r="E10" s="44">
        <v>352.2731</v>
      </c>
      <c r="F10" s="204">
        <v>701.2763</v>
      </c>
      <c r="H10" s="29"/>
      <c r="I10" s="29"/>
      <c r="J10" s="29"/>
    </row>
    <row r="11" spans="1:10" s="34" customFormat="1" ht="22.5" customHeight="1">
      <c r="A11" s="203">
        <v>20104</v>
      </c>
      <c r="B11" s="114"/>
      <c r="C11" s="33" t="s">
        <v>147</v>
      </c>
      <c r="D11" s="44">
        <v>969.2731</v>
      </c>
      <c r="E11" s="44">
        <v>352.2731</v>
      </c>
      <c r="F11" s="204">
        <v>617</v>
      </c>
      <c r="H11" s="29"/>
      <c r="I11" s="29"/>
      <c r="J11" s="29"/>
    </row>
    <row r="12" spans="1:10" s="34" customFormat="1" ht="22.5" customHeight="1">
      <c r="A12" s="203">
        <v>2010401</v>
      </c>
      <c r="B12" s="114"/>
      <c r="C12" s="33" t="s">
        <v>148</v>
      </c>
      <c r="D12" s="44">
        <v>189.2173</v>
      </c>
      <c r="E12" s="44">
        <v>189.2173</v>
      </c>
      <c r="F12" s="45"/>
      <c r="H12" s="29"/>
      <c r="I12" s="29"/>
      <c r="J12" s="29"/>
    </row>
    <row r="13" spans="1:10" s="34" customFormat="1" ht="22.5" customHeight="1">
      <c r="A13" s="203">
        <v>2010408</v>
      </c>
      <c r="B13" s="114"/>
      <c r="C13" s="33" t="s">
        <v>149</v>
      </c>
      <c r="D13" s="44">
        <v>169.0064</v>
      </c>
      <c r="E13" s="44">
        <v>14.0064</v>
      </c>
      <c r="F13" s="204">
        <v>155</v>
      </c>
      <c r="H13" s="29"/>
      <c r="I13" s="29"/>
      <c r="J13" s="29"/>
    </row>
    <row r="14" spans="1:10" s="34" customFormat="1" ht="22.5" customHeight="1">
      <c r="A14" s="203">
        <v>2010499</v>
      </c>
      <c r="B14" s="114"/>
      <c r="C14" s="33" t="s">
        <v>150</v>
      </c>
      <c r="D14" s="44">
        <v>611.0494</v>
      </c>
      <c r="E14" s="44">
        <v>149.0494</v>
      </c>
      <c r="F14" s="204">
        <v>462</v>
      </c>
      <c r="H14" s="29"/>
      <c r="I14" s="29"/>
      <c r="J14" s="29"/>
    </row>
    <row r="15" spans="1:10" s="34" customFormat="1" ht="22.5" customHeight="1">
      <c r="A15" s="203">
        <v>20105</v>
      </c>
      <c r="B15" s="114"/>
      <c r="C15" s="33" t="s">
        <v>151</v>
      </c>
      <c r="D15" s="44">
        <v>8</v>
      </c>
      <c r="E15" s="43"/>
      <c r="F15" s="204">
        <v>8</v>
      </c>
      <c r="H15" s="29"/>
      <c r="I15" s="29"/>
      <c r="J15" s="29"/>
    </row>
    <row r="16" spans="1:10" s="34" customFormat="1" ht="22.5" customHeight="1">
      <c r="A16" s="203">
        <v>2010599</v>
      </c>
      <c r="B16" s="114"/>
      <c r="C16" s="33" t="s">
        <v>152</v>
      </c>
      <c r="D16" s="44">
        <v>8</v>
      </c>
      <c r="E16" s="43"/>
      <c r="F16" s="204">
        <v>8</v>
      </c>
      <c r="H16" s="29"/>
      <c r="I16" s="29"/>
      <c r="J16" s="29"/>
    </row>
    <row r="17" spans="1:10" s="34" customFormat="1" ht="22.5" customHeight="1">
      <c r="A17" s="203">
        <v>20199</v>
      </c>
      <c r="B17" s="114"/>
      <c r="C17" s="33" t="s">
        <v>153</v>
      </c>
      <c r="D17" s="44">
        <v>76.2763</v>
      </c>
      <c r="E17" s="43"/>
      <c r="F17" s="204">
        <v>76.2763</v>
      </c>
      <c r="H17" s="29"/>
      <c r="I17" s="29"/>
      <c r="J17" s="29"/>
    </row>
    <row r="18" spans="1:10" s="34" customFormat="1" ht="22.5" customHeight="1">
      <c r="A18" s="203">
        <v>2019999</v>
      </c>
      <c r="B18" s="114"/>
      <c r="C18" s="33" t="s">
        <v>154</v>
      </c>
      <c r="D18" s="44">
        <v>76.2763</v>
      </c>
      <c r="E18" s="43"/>
      <c r="F18" s="204">
        <v>76.2763</v>
      </c>
      <c r="H18" s="29"/>
      <c r="I18" s="29"/>
      <c r="J18" s="29"/>
    </row>
    <row r="19" spans="1:10" s="34" customFormat="1" ht="22.5" customHeight="1">
      <c r="A19" s="203">
        <v>208</v>
      </c>
      <c r="B19" s="114"/>
      <c r="C19" s="33" t="s">
        <v>155</v>
      </c>
      <c r="D19" s="44">
        <v>50</v>
      </c>
      <c r="E19" s="43"/>
      <c r="F19" s="204">
        <v>50</v>
      </c>
      <c r="H19" s="29"/>
      <c r="I19" s="29"/>
      <c r="J19" s="29"/>
    </row>
    <row r="20" spans="1:10" s="34" customFormat="1" ht="22.5" customHeight="1">
      <c r="A20" s="203">
        <v>20815</v>
      </c>
      <c r="B20" s="114"/>
      <c r="C20" s="33" t="s">
        <v>156</v>
      </c>
      <c r="D20" s="44">
        <v>50</v>
      </c>
      <c r="E20" s="43"/>
      <c r="F20" s="204">
        <v>50</v>
      </c>
      <c r="H20" s="29"/>
      <c r="I20" s="29"/>
      <c r="J20" s="29"/>
    </row>
    <row r="21" spans="1:10" s="34" customFormat="1" ht="22.5" customHeight="1">
      <c r="A21" s="203">
        <v>2081503</v>
      </c>
      <c r="B21" s="114"/>
      <c r="C21" s="33" t="s">
        <v>157</v>
      </c>
      <c r="D21" s="44">
        <v>50</v>
      </c>
      <c r="E21" s="43"/>
      <c r="F21" s="204">
        <v>50</v>
      </c>
      <c r="H21" s="29"/>
      <c r="I21" s="29"/>
      <c r="J21" s="29"/>
    </row>
    <row r="22" spans="1:10" s="34" customFormat="1" ht="22.5" customHeight="1">
      <c r="A22" s="203">
        <v>211</v>
      </c>
      <c r="B22" s="114"/>
      <c r="C22" s="33" t="s">
        <v>158</v>
      </c>
      <c r="D22" s="44">
        <v>90</v>
      </c>
      <c r="E22" s="43"/>
      <c r="F22" s="204">
        <v>90</v>
      </c>
      <c r="H22" s="29"/>
      <c r="I22" s="29"/>
      <c r="J22" s="29"/>
    </row>
    <row r="23" spans="1:10" s="34" customFormat="1" ht="22.5" customHeight="1">
      <c r="A23" s="203">
        <v>21106</v>
      </c>
      <c r="B23" s="114"/>
      <c r="C23" s="32" t="s">
        <v>159</v>
      </c>
      <c r="D23" s="44">
        <v>90</v>
      </c>
      <c r="E23" s="43"/>
      <c r="F23" s="204">
        <v>90</v>
      </c>
      <c r="H23" s="29"/>
      <c r="I23" s="29"/>
      <c r="J23" s="29"/>
    </row>
    <row r="24" spans="1:10" s="34" customFormat="1" ht="22.5" customHeight="1" thickBot="1">
      <c r="A24" s="113">
        <v>2110699</v>
      </c>
      <c r="B24" s="114"/>
      <c r="C24" s="33" t="s">
        <v>160</v>
      </c>
      <c r="D24" s="44">
        <v>90</v>
      </c>
      <c r="E24" s="43"/>
      <c r="F24" s="204">
        <v>90</v>
      </c>
      <c r="H24" s="29"/>
      <c r="I24" s="29"/>
      <c r="J24" s="29"/>
    </row>
    <row r="25" spans="1:6" ht="32.25" customHeight="1">
      <c r="A25" s="168" t="s">
        <v>86</v>
      </c>
      <c r="B25" s="169"/>
      <c r="C25" s="169"/>
      <c r="D25" s="169"/>
      <c r="E25" s="169"/>
      <c r="F25" s="169"/>
    </row>
    <row r="26" ht="14.25">
      <c r="A26" s="36"/>
    </row>
    <row r="27" ht="14.25">
      <c r="A27" s="36"/>
    </row>
    <row r="28" ht="14.25">
      <c r="A28" s="36"/>
    </row>
    <row r="29" ht="14.25">
      <c r="A29" s="36"/>
    </row>
  </sheetData>
  <sheetProtection/>
  <mergeCells count="10">
    <mergeCell ref="F4:F7"/>
    <mergeCell ref="A25:F25"/>
    <mergeCell ref="A1:F1"/>
    <mergeCell ref="A4:C4"/>
    <mergeCell ref="A5:B7"/>
    <mergeCell ref="C5:C7"/>
    <mergeCell ref="D4:D7"/>
    <mergeCell ref="E4:E7"/>
    <mergeCell ref="A9:C9"/>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D10" sqref="D10"/>
    </sheetView>
  </sheetViews>
  <sheetFormatPr defaultColWidth="9.00390625" defaultRowHeight="14.25"/>
  <cols>
    <col min="1" max="1" width="8.875" style="37" customWidth="1"/>
    <col min="2" max="2" width="2.625" style="37" customWidth="1"/>
    <col min="3" max="3" width="27.125" style="37" customWidth="1"/>
    <col min="4" max="4" width="26.00390625" style="37" customWidth="1"/>
    <col min="5" max="5" width="28.25390625" style="37" customWidth="1"/>
    <col min="6" max="6" width="29.25390625" style="37" customWidth="1"/>
    <col min="7" max="7" width="9.00390625" style="37" customWidth="1"/>
    <col min="8" max="8" width="9.50390625" style="37" bestFit="1" customWidth="1"/>
    <col min="9" max="16384" width="9.00390625" style="37" customWidth="1"/>
  </cols>
  <sheetData>
    <row r="1" spans="1:6" s="26" customFormat="1" ht="30" customHeight="1">
      <c r="A1" s="180" t="s">
        <v>79</v>
      </c>
      <c r="B1" s="170"/>
      <c r="C1" s="170"/>
      <c r="D1" s="170"/>
      <c r="E1" s="170"/>
      <c r="F1" s="170"/>
    </row>
    <row r="2" spans="1:6" s="28" customFormat="1" ht="10.5" customHeight="1">
      <c r="A2" s="27"/>
      <c r="B2" s="27"/>
      <c r="C2" s="27"/>
      <c r="F2" s="78" t="s">
        <v>78</v>
      </c>
    </row>
    <row r="3" spans="1:6" s="28" customFormat="1" ht="15" customHeight="1" thickBot="1">
      <c r="A3" s="6" t="s">
        <v>142</v>
      </c>
      <c r="B3" s="27"/>
      <c r="C3" s="27"/>
      <c r="D3" s="38"/>
      <c r="E3" s="38"/>
      <c r="F3" s="48" t="s">
        <v>49</v>
      </c>
    </row>
    <row r="4" spans="1:6" s="29" customFormat="1" ht="20.25" customHeight="1">
      <c r="A4" s="171" t="s">
        <v>46</v>
      </c>
      <c r="B4" s="172"/>
      <c r="C4" s="172"/>
      <c r="D4" s="174" t="s">
        <v>60</v>
      </c>
      <c r="E4" s="181" t="s">
        <v>82</v>
      </c>
      <c r="F4" s="182" t="s">
        <v>83</v>
      </c>
    </row>
    <row r="5" spans="1:6" s="29" customFormat="1" ht="24.75" customHeight="1">
      <c r="A5" s="173" t="s">
        <v>80</v>
      </c>
      <c r="B5" s="159"/>
      <c r="C5" s="159" t="s">
        <v>36</v>
      </c>
      <c r="D5" s="175"/>
      <c r="E5" s="178"/>
      <c r="F5" s="166"/>
    </row>
    <row r="6" spans="1:6" s="29" customFormat="1" ht="18" customHeight="1">
      <c r="A6" s="158"/>
      <c r="B6" s="159"/>
      <c r="C6" s="159"/>
      <c r="D6" s="175"/>
      <c r="E6" s="178"/>
      <c r="F6" s="166"/>
    </row>
    <row r="7" spans="1:6" s="29" customFormat="1" ht="22.5" customHeight="1">
      <c r="A7" s="158"/>
      <c r="B7" s="159"/>
      <c r="C7" s="159"/>
      <c r="D7" s="176"/>
      <c r="E7" s="179"/>
      <c r="F7" s="167"/>
    </row>
    <row r="8" spans="1:6" s="29" customFormat="1" ht="22.5" customHeight="1">
      <c r="A8" s="160" t="s">
        <v>37</v>
      </c>
      <c r="B8" s="161"/>
      <c r="C8" s="162"/>
      <c r="D8" s="30">
        <v>1</v>
      </c>
      <c r="E8" s="30">
        <v>2</v>
      </c>
      <c r="F8" s="31">
        <v>3</v>
      </c>
    </row>
    <row r="9" spans="1:6" s="29" customFormat="1" ht="22.5" customHeight="1">
      <c r="A9" s="209" t="s">
        <v>48</v>
      </c>
      <c r="B9" s="207"/>
      <c r="C9" s="162"/>
      <c r="D9" s="41">
        <v>352.2731</v>
      </c>
      <c r="E9" s="41">
        <v>174.9209</v>
      </c>
      <c r="F9" s="42">
        <v>177.3522</v>
      </c>
    </row>
    <row r="10" spans="1:10" s="34" customFormat="1" ht="22.5" customHeight="1">
      <c r="A10" s="211">
        <v>201</v>
      </c>
      <c r="B10" s="212"/>
      <c r="C10" s="205" t="s">
        <v>146</v>
      </c>
      <c r="D10" s="44">
        <v>352.2731</v>
      </c>
      <c r="E10" s="44">
        <v>174.9209</v>
      </c>
      <c r="F10" s="204">
        <v>177.3522</v>
      </c>
      <c r="H10" s="29"/>
      <c r="I10" s="29"/>
      <c r="J10" s="29"/>
    </row>
    <row r="11" spans="1:10" s="34" customFormat="1" ht="22.5" customHeight="1">
      <c r="A11" s="213">
        <v>20104</v>
      </c>
      <c r="B11" s="214"/>
      <c r="C11" s="206" t="s">
        <v>147</v>
      </c>
      <c r="D11" s="44">
        <v>352.2731</v>
      </c>
      <c r="E11" s="44">
        <v>174.9209</v>
      </c>
      <c r="F11" s="204">
        <v>177.3522</v>
      </c>
      <c r="H11" s="29"/>
      <c r="I11" s="29"/>
      <c r="J11" s="29"/>
    </row>
    <row r="12" spans="1:10" s="34" customFormat="1" ht="22.5" customHeight="1">
      <c r="A12" s="213">
        <v>2010401</v>
      </c>
      <c r="B12" s="214"/>
      <c r="C12" s="205" t="s">
        <v>148</v>
      </c>
      <c r="D12" s="44">
        <v>189.2173</v>
      </c>
      <c r="E12" s="44">
        <v>127.5051</v>
      </c>
      <c r="F12" s="204">
        <v>61.7122</v>
      </c>
      <c r="H12" s="29"/>
      <c r="I12" s="29"/>
      <c r="J12" s="29"/>
    </row>
    <row r="13" spans="1:10" s="34" customFormat="1" ht="22.5" customHeight="1">
      <c r="A13" s="213">
        <v>2010408</v>
      </c>
      <c r="B13" s="214"/>
      <c r="C13" s="206" t="s">
        <v>149</v>
      </c>
      <c r="D13" s="44">
        <v>14.0064</v>
      </c>
      <c r="E13" s="44">
        <v>14.0064</v>
      </c>
      <c r="F13" s="45">
        <v>0</v>
      </c>
      <c r="H13" s="29"/>
      <c r="I13" s="29"/>
      <c r="J13" s="29"/>
    </row>
    <row r="14" spans="1:10" s="34" customFormat="1" ht="22.5" customHeight="1">
      <c r="A14" s="215">
        <v>2010499</v>
      </c>
      <c r="B14" s="116"/>
      <c r="C14" s="206" t="s">
        <v>150</v>
      </c>
      <c r="D14" s="44">
        <v>149.0494</v>
      </c>
      <c r="E14" s="44">
        <v>33.4094</v>
      </c>
      <c r="F14" s="204">
        <v>115.64</v>
      </c>
      <c r="H14" s="29"/>
      <c r="I14" s="29"/>
      <c r="J14" s="29"/>
    </row>
    <row r="15" spans="1:6" s="34" customFormat="1" ht="22.5" customHeight="1" thickBot="1">
      <c r="A15" s="210"/>
      <c r="B15" s="208"/>
      <c r="C15" s="35"/>
      <c r="D15" s="46"/>
      <c r="E15" s="46"/>
      <c r="F15" s="47"/>
    </row>
    <row r="16" spans="1:6" ht="32.25" customHeight="1">
      <c r="A16" s="183" t="s">
        <v>81</v>
      </c>
      <c r="B16" s="169"/>
      <c r="C16" s="169"/>
      <c r="D16" s="169"/>
      <c r="E16" s="169"/>
      <c r="F16" s="169"/>
    </row>
    <row r="17" ht="14.25">
      <c r="A17" s="36"/>
    </row>
    <row r="18" ht="14.25">
      <c r="A18" s="36"/>
    </row>
    <row r="19" ht="14.25">
      <c r="A19" s="36"/>
    </row>
    <row r="20" ht="14.25">
      <c r="A20" s="36"/>
    </row>
  </sheetData>
  <sheetProtection/>
  <mergeCells count="11">
    <mergeCell ref="A15:B15"/>
    <mergeCell ref="A16:F16"/>
    <mergeCell ref="A8:C8"/>
    <mergeCell ref="A9:C9"/>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tabSelected="1" zoomScalePageLayoutView="0" workbookViewId="0" topLeftCell="A1">
      <selection activeCell="E18" sqref="E18"/>
    </sheetView>
  </sheetViews>
  <sheetFormatPr defaultColWidth="9.00390625" defaultRowHeight="14.25"/>
  <cols>
    <col min="1" max="1" width="10.125" style="37" customWidth="1"/>
    <col min="2" max="2" width="29.25390625" style="37" customWidth="1"/>
    <col min="3" max="3" width="46.25390625" style="37" customWidth="1"/>
    <col min="4" max="12" width="10.125" style="37" customWidth="1"/>
    <col min="13" max="16384" width="9.00390625" style="37" customWidth="1"/>
  </cols>
  <sheetData>
    <row r="1" ht="43.5" customHeight="1"/>
    <row r="2" spans="2:239" ht="25.5">
      <c r="B2" s="186" t="s">
        <v>140</v>
      </c>
      <c r="C2" s="186"/>
      <c r="D2" s="100"/>
      <c r="E2" s="100"/>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row>
    <row r="3" spans="2:239" ht="22.5">
      <c r="B3" s="103"/>
      <c r="C3" s="102" t="s">
        <v>136</v>
      </c>
      <c r="D3" s="99"/>
      <c r="E3" s="99"/>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row>
    <row r="4" spans="2:239" ht="24.75" thickBot="1">
      <c r="B4" s="104" t="s">
        <v>165</v>
      </c>
      <c r="C4" s="102" t="s">
        <v>137</v>
      </c>
      <c r="D4" s="184"/>
      <c r="E4" s="185"/>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row>
    <row r="5" spans="2:239" ht="27" customHeight="1">
      <c r="B5" s="105" t="s">
        <v>121</v>
      </c>
      <c r="C5" s="106" t="s">
        <v>122</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row>
    <row r="6" spans="2:239" ht="31.5" customHeight="1">
      <c r="B6" s="107" t="s">
        <v>123</v>
      </c>
      <c r="C6" s="216">
        <f>C7+C8+C11</f>
        <v>18.549999999999997</v>
      </c>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row>
    <row r="7" spans="2:239" ht="46.5" customHeight="1">
      <c r="B7" s="108" t="s">
        <v>124</v>
      </c>
      <c r="C7" s="216"/>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row>
    <row r="8" spans="2:239" ht="48" customHeight="1">
      <c r="B8" s="108" t="s">
        <v>125</v>
      </c>
      <c r="C8" s="216">
        <v>8.01</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row>
    <row r="9" spans="2:239" ht="45.75" customHeight="1">
      <c r="B9" s="108" t="s">
        <v>126</v>
      </c>
      <c r="C9" s="216"/>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row>
    <row r="10" spans="2:239" ht="45" customHeight="1">
      <c r="B10" s="108" t="s">
        <v>127</v>
      </c>
      <c r="C10" s="216">
        <v>8.01</v>
      </c>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row>
    <row r="11" spans="2:239" ht="47.25" customHeight="1">
      <c r="B11" s="108" t="s">
        <v>128</v>
      </c>
      <c r="C11" s="216">
        <v>10.54</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row>
    <row r="12" spans="2:239" ht="29.25" customHeight="1">
      <c r="B12" s="107" t="s">
        <v>129</v>
      </c>
      <c r="C12" s="216"/>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row>
    <row r="13" spans="2:239" ht="49.5" customHeight="1">
      <c r="B13" s="108" t="s">
        <v>130</v>
      </c>
      <c r="C13" s="216"/>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row>
    <row r="14" spans="2:239" ht="53.25" customHeight="1">
      <c r="B14" s="108" t="s">
        <v>131</v>
      </c>
      <c r="C14" s="216"/>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row>
    <row r="15" spans="2:239" ht="46.5" customHeight="1">
      <c r="B15" s="108" t="s">
        <v>132</v>
      </c>
      <c r="C15" s="216"/>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row>
    <row r="16" spans="2:239" ht="47.25" customHeight="1">
      <c r="B16" s="108" t="s">
        <v>133</v>
      </c>
      <c r="C16" s="216">
        <v>2</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row>
    <row r="17" spans="2:4" ht="48.75" customHeight="1">
      <c r="B17" s="108" t="s">
        <v>134</v>
      </c>
      <c r="C17" s="216">
        <v>128</v>
      </c>
      <c r="D17" s="97"/>
    </row>
    <row r="18" spans="2:4" ht="48.75" customHeight="1">
      <c r="B18" s="108" t="s">
        <v>135</v>
      </c>
      <c r="C18" s="216">
        <v>880</v>
      </c>
      <c r="D18" s="97"/>
    </row>
    <row r="19" spans="2:4" ht="14.25">
      <c r="B19" s="109" t="s">
        <v>141</v>
      </c>
      <c r="C19" s="109"/>
      <c r="D19" s="101"/>
    </row>
    <row r="20" spans="2:4" ht="15.75" customHeight="1">
      <c r="B20" s="110" t="s">
        <v>138</v>
      </c>
      <c r="C20" s="110"/>
      <c r="D20" s="101"/>
    </row>
    <row r="21" spans="2:4" ht="27.75" customHeight="1">
      <c r="B21" s="187" t="s">
        <v>139</v>
      </c>
      <c r="C21" s="187"/>
      <c r="D21" s="101"/>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3" sqref="A3"/>
    </sheetView>
  </sheetViews>
  <sheetFormatPr defaultColWidth="9.00390625" defaultRowHeight="14.25"/>
  <cols>
    <col min="1" max="2" width="4.625" style="37" customWidth="1"/>
    <col min="3" max="3" width="18.75390625" style="37" customWidth="1"/>
    <col min="4" max="6" width="16.625" style="37" customWidth="1"/>
    <col min="7" max="8" width="15.50390625" style="37" customWidth="1"/>
    <col min="9" max="9" width="16.625" style="37" customWidth="1"/>
    <col min="10" max="16384" width="9.00390625" style="37" customWidth="1"/>
  </cols>
  <sheetData>
    <row r="1" spans="1:9" s="26" customFormat="1" ht="30" customHeight="1">
      <c r="A1" s="180" t="s">
        <v>76</v>
      </c>
      <c r="B1" s="170"/>
      <c r="C1" s="170"/>
      <c r="D1" s="170"/>
      <c r="E1" s="170"/>
      <c r="F1" s="170"/>
      <c r="G1" s="170"/>
      <c r="H1" s="170"/>
      <c r="I1" s="170"/>
    </row>
    <row r="2" spans="1:9" s="28" customFormat="1" ht="10.5" customHeight="1">
      <c r="A2" s="27"/>
      <c r="B2" s="27"/>
      <c r="C2" s="27"/>
      <c r="I2" s="78" t="s">
        <v>75</v>
      </c>
    </row>
    <row r="3" spans="1:9" s="28" customFormat="1" ht="15" customHeight="1" thickBot="1">
      <c r="A3" s="6" t="s">
        <v>142</v>
      </c>
      <c r="B3" s="27"/>
      <c r="C3" s="27"/>
      <c r="D3" s="38"/>
      <c r="E3" s="38"/>
      <c r="F3" s="38"/>
      <c r="G3" s="38"/>
      <c r="H3" s="49"/>
      <c r="I3" s="78" t="s">
        <v>49</v>
      </c>
    </row>
    <row r="4" spans="1:9" s="29" customFormat="1" ht="20.25" customHeight="1">
      <c r="A4" s="171" t="s">
        <v>46</v>
      </c>
      <c r="B4" s="172"/>
      <c r="C4" s="172"/>
      <c r="D4" s="174" t="s">
        <v>87</v>
      </c>
      <c r="E4" s="192" t="s">
        <v>54</v>
      </c>
      <c r="F4" s="193" t="s">
        <v>58</v>
      </c>
      <c r="G4" s="194"/>
      <c r="H4" s="194"/>
      <c r="I4" s="188" t="s">
        <v>56</v>
      </c>
    </row>
    <row r="5" spans="1:9" s="29" customFormat="1" ht="27" customHeight="1">
      <c r="A5" s="173" t="s">
        <v>85</v>
      </c>
      <c r="B5" s="159"/>
      <c r="C5" s="159" t="s">
        <v>36</v>
      </c>
      <c r="D5" s="175"/>
      <c r="E5" s="178"/>
      <c r="F5" s="195" t="s">
        <v>59</v>
      </c>
      <c r="G5" s="195" t="s">
        <v>57</v>
      </c>
      <c r="H5" s="197" t="s">
        <v>55</v>
      </c>
      <c r="I5" s="166"/>
    </row>
    <row r="6" spans="1:9" s="29" customFormat="1" ht="18" customHeight="1">
      <c r="A6" s="158"/>
      <c r="B6" s="159"/>
      <c r="C6" s="159"/>
      <c r="D6" s="175"/>
      <c r="E6" s="178"/>
      <c r="F6" s="178"/>
      <c r="G6" s="195"/>
      <c r="H6" s="197"/>
      <c r="I6" s="166"/>
    </row>
    <row r="7" spans="1:9" s="29" customFormat="1" ht="22.5" customHeight="1">
      <c r="A7" s="158"/>
      <c r="B7" s="159"/>
      <c r="C7" s="159"/>
      <c r="D7" s="176"/>
      <c r="E7" s="179"/>
      <c r="F7" s="179"/>
      <c r="G7" s="196"/>
      <c r="H7" s="198"/>
      <c r="I7" s="167"/>
    </row>
    <row r="8" spans="1:9" s="29" customFormat="1" ht="22.5" customHeight="1">
      <c r="A8" s="160" t="s">
        <v>37</v>
      </c>
      <c r="B8" s="161"/>
      <c r="C8" s="162"/>
      <c r="D8" s="30">
        <v>1</v>
      </c>
      <c r="E8" s="30">
        <v>2</v>
      </c>
      <c r="F8" s="30">
        <v>3</v>
      </c>
      <c r="G8" s="30">
        <v>4</v>
      </c>
      <c r="H8" s="51">
        <v>5</v>
      </c>
      <c r="I8" s="31">
        <v>6</v>
      </c>
    </row>
    <row r="9" spans="1:9" s="29" customFormat="1" ht="22.5" customHeight="1">
      <c r="A9" s="189" t="s">
        <v>48</v>
      </c>
      <c r="B9" s="190"/>
      <c r="C9" s="191"/>
      <c r="D9" s="41"/>
      <c r="E9" s="41">
        <v>70</v>
      </c>
      <c r="F9" s="41">
        <v>70</v>
      </c>
      <c r="G9" s="41"/>
      <c r="H9" s="41">
        <v>70</v>
      </c>
      <c r="I9" s="42"/>
    </row>
    <row r="10" spans="1:9" s="34" customFormat="1" ht="22.5" customHeight="1">
      <c r="A10" s="158">
        <v>229</v>
      </c>
      <c r="B10" s="159"/>
      <c r="C10" s="32" t="s">
        <v>161</v>
      </c>
      <c r="D10" s="43"/>
      <c r="E10" s="41">
        <v>70</v>
      </c>
      <c r="F10" s="41">
        <v>70</v>
      </c>
      <c r="G10" s="44"/>
      <c r="H10" s="41">
        <v>70</v>
      </c>
      <c r="I10" s="45"/>
    </row>
    <row r="11" spans="1:9" s="34" customFormat="1" ht="22.5" customHeight="1">
      <c r="A11" s="158">
        <v>22904</v>
      </c>
      <c r="B11" s="159"/>
      <c r="C11" s="33" t="s">
        <v>162</v>
      </c>
      <c r="D11" s="43"/>
      <c r="E11" s="41">
        <v>70</v>
      </c>
      <c r="F11" s="41">
        <v>70</v>
      </c>
      <c r="G11" s="43"/>
      <c r="H11" s="41">
        <v>70</v>
      </c>
      <c r="I11" s="45"/>
    </row>
    <row r="12" spans="1:9" s="34" customFormat="1" ht="22.5" customHeight="1">
      <c r="A12" s="158">
        <v>2290400</v>
      </c>
      <c r="B12" s="159"/>
      <c r="C12" s="32" t="s">
        <v>163</v>
      </c>
      <c r="D12" s="43"/>
      <c r="E12" s="41">
        <v>70</v>
      </c>
      <c r="F12" s="41">
        <v>70</v>
      </c>
      <c r="G12" s="43"/>
      <c r="H12" s="41">
        <v>70</v>
      </c>
      <c r="I12" s="45"/>
    </row>
    <row r="13" spans="1:9" s="34" customFormat="1" ht="22.5" customHeight="1">
      <c r="A13" s="158"/>
      <c r="B13" s="159"/>
      <c r="C13" s="33"/>
      <c r="D13" s="43"/>
      <c r="E13" s="43"/>
      <c r="F13" s="43"/>
      <c r="G13" s="43"/>
      <c r="H13" s="52"/>
      <c r="I13" s="45"/>
    </row>
    <row r="14" spans="1:9" s="34" customFormat="1" ht="22.5" customHeight="1">
      <c r="A14" s="158"/>
      <c r="B14" s="159"/>
      <c r="C14" s="33"/>
      <c r="D14" s="43"/>
      <c r="E14" s="43"/>
      <c r="F14" s="43"/>
      <c r="G14" s="43"/>
      <c r="H14" s="52"/>
      <c r="I14" s="45"/>
    </row>
    <row r="15" spans="1:9" s="34" customFormat="1" ht="22.5" customHeight="1" thickBot="1">
      <c r="A15" s="163"/>
      <c r="B15" s="164"/>
      <c r="C15" s="35"/>
      <c r="D15" s="46"/>
      <c r="E15" s="46"/>
      <c r="F15" s="46"/>
      <c r="G15" s="46"/>
      <c r="H15" s="53"/>
      <c r="I15" s="47"/>
    </row>
    <row r="16" spans="1:9" ht="32.25" customHeight="1">
      <c r="A16" s="183" t="s">
        <v>77</v>
      </c>
      <c r="B16" s="169"/>
      <c r="C16" s="169"/>
      <c r="D16" s="169"/>
      <c r="E16" s="169"/>
      <c r="F16" s="169"/>
      <c r="G16" s="169"/>
      <c r="H16" s="169"/>
      <c r="I16" s="169"/>
    </row>
    <row r="17" ht="14.25">
      <c r="A17" s="36"/>
    </row>
    <row r="18" ht="14.25">
      <c r="A18" s="36"/>
    </row>
    <row r="19" ht="14.25">
      <c r="A19" s="36"/>
    </row>
    <row r="20" ht="14.25">
      <c r="A20" s="36"/>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2016-09-13T08:40:53Z</cp:lastPrinted>
  <dcterms:created xsi:type="dcterms:W3CDTF">2011-12-26T04:36:18Z</dcterms:created>
  <dcterms:modified xsi:type="dcterms:W3CDTF">2016-09-13T08:40:55Z</dcterms:modified>
  <cp:category/>
  <cp:version/>
  <cp:contentType/>
  <cp:contentStatus/>
</cp:coreProperties>
</file>