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'部门支出总表（经济分类）'!$A$1:$U$17</definedName>
    <definedName name="_xlnm.Print_Area" localSheetId="7">'财政拨款收支总表'!$A$1:$F$26</definedName>
    <definedName name="_xlnm.Print_Area" localSheetId="6">'基本支出—对个人家庭的补助'!$A$1:$P$12</definedName>
    <definedName name="_xlnm.Print_Area" localSheetId="5">'基本支出明细—商品和服务支出'!$A$1:$Y$22</definedName>
    <definedName name="_xlnm.Print_Area" localSheetId="8">'一般预算支出表'!$A$1:$T$24</definedName>
    <definedName name="_xlnm.Print_Area" localSheetId="9">'政府性基金预算支出明细表'!$A$1:$S$8</definedName>
  </definedNames>
  <calcPr fullCalcOnLoad="1"/>
</workbook>
</file>

<file path=xl/sharedStrings.xml><?xml version="1.0" encoding="utf-8"?>
<sst xmlns="http://schemas.openxmlformats.org/spreadsheetml/2006/main" count="457" uniqueCount="226">
  <si>
    <t>附件1：</t>
  </si>
  <si>
    <t>部门收支总体情况表</t>
  </si>
  <si>
    <t>单位名称：岳阳市君山工业园管理委员会</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</si>
  <si>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</si>
  <si>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</si>
  <si>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</si>
  <si>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</si>
  <si>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</si>
  <si>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</si>
  <si>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</si>
  <si>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</si>
  <si>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</si>
  <si>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</si>
  <si>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</si>
  <si>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</si>
  <si>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</si>
  <si>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</si>
  <si>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</si>
  <si>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</si>
  <si>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</si>
  <si>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</si>
  <si>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</si>
  <si>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</si>
  <si>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</si>
  <si>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</si>
  <si>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</si>
  <si>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</si>
  <si>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</si>
  <si>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</si>
  <si>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</si>
  <si>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</si>
  <si>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</si>
  <si>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</si>
  <si>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</si>
  <si>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</si>
  <si>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</si>
  <si>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</si>
  <si>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</si>
  <si>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</si>
  <si>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</si>
  <si>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</si>
  <si>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</si>
  <si>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</si>
  <si>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</si>
  <si>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</si>
  <si>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</si>
  <si>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</si>
  <si>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</si>
  <si>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</si>
  <si>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</si>
  <si>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</si>
  <si>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</si>
  <si>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</si>
  <si>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</si>
  <si>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</si>
  <si>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</si>
  <si>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</si>
  <si>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</si>
  <si>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</si>
  <si>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</si>
  <si>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</si>
  <si>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</si>
  <si>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</si>
  <si>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</si>
  <si>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</si>
  <si>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</si>
  <si>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</si>
  <si>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</si>
  <si>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</si>
  <si>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</si>
  <si>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</si>
  <si>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</si>
  <si>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</si>
  <si>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</si>
  <si>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</si>
  <si>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</si>
  <si>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</si>
  <si>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</si>
  <si>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</si>
  <si>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</si>
  <si>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</si>
  <si>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</si>
  <si>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</si>
  <si>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岳阳市君山工业园管理委员会</t>
  </si>
  <si>
    <t>附件3：</t>
  </si>
  <si>
    <t>部门支出总体情况表</t>
  </si>
  <si>
    <t>科目</t>
  </si>
  <si>
    <t>科目编码</t>
  </si>
  <si>
    <t>科目名称</t>
  </si>
  <si>
    <t>类</t>
  </si>
  <si>
    <t>款</t>
  </si>
  <si>
    <t>项</t>
  </si>
  <si>
    <t>合计：304.17</t>
  </si>
  <si>
    <t>208</t>
  </si>
  <si>
    <t>05</t>
  </si>
  <si>
    <t xml:space="preserve">    机关事业单位基本养老保险缴费支出</t>
  </si>
  <si>
    <t>210</t>
  </si>
  <si>
    <t>11</t>
  </si>
  <si>
    <t>01</t>
  </si>
  <si>
    <t xml:space="preserve">    行政单位医疗</t>
  </si>
  <si>
    <t>03</t>
  </si>
  <si>
    <t xml:space="preserve">    公务员医疗补助</t>
  </si>
  <si>
    <t>215</t>
  </si>
  <si>
    <t xml:space="preserve">    行政运行</t>
  </si>
  <si>
    <t>99</t>
  </si>
  <si>
    <t xml:space="preserve">    其他工业和信息产业监管支出</t>
  </si>
  <si>
    <t>221</t>
  </si>
  <si>
    <t>02</t>
  </si>
  <si>
    <t xml:space="preserve">    住房公积金</t>
  </si>
  <si>
    <t>附件4：</t>
  </si>
  <si>
    <t>部门支出总表(按部门预算经济分类)</t>
  </si>
  <si>
    <t>功能科目</t>
  </si>
  <si>
    <t>总  计</t>
  </si>
  <si>
    <t>基本支出</t>
  </si>
  <si>
    <t>项目支出</t>
  </si>
  <si>
    <t>事业单位经营服务支出</t>
  </si>
  <si>
    <t>合计</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</si>
  <si>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</si>
  <si>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</si>
  <si>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</si>
  <si>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</si>
  <si>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</si>
  <si>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</si>
  <si>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</si>
  <si>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</si>
  <si>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</si>
  <si>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</si>
  <si>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</si>
  <si>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</si>
  <si>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</si>
  <si>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合  计：</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</si>
  <si>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</si>
  <si>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</si>
  <si>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</si>
  <si>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</si>
  <si>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</si>
  <si>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</si>
  <si>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</si>
  <si>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</si>
  <si>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</si>
  <si>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</si>
  <si>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</si>
  <si>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</si>
  <si>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</si>
  <si>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</si>
  <si>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</si>
  <si>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</si>
  <si>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</si>
  <si>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</si>
  <si>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</si>
  <si>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</si>
  <si>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</si>
  <si>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</si>
  <si>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</si>
  <si>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</si>
  <si>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</si>
  <si>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</si>
  <si>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</si>
  <si>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</si>
  <si>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</si>
  <si>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</si>
  <si>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</si>
  <si>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</si>
  <si>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</si>
  <si>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</si>
  <si>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</si>
  <si>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</si>
  <si>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</si>
  <si>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</si>
  <si>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</si>
  <si>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</si>
  <si>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</si>
  <si>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</si>
  <si>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</si>
  <si>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</si>
  <si>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</si>
  <si>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</si>
  <si>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</si>
  <si>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</si>
  <si>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</si>
  <si>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</si>
  <si>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</si>
  <si>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</si>
  <si>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</si>
  <si>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注：本表本单位无相关数据。</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</si>
  <si>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</si>
  <si>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</si>
  <si>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</si>
  <si>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</si>
  <si>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</si>
  <si>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</si>
  <si>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</si>
  <si>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</si>
  <si>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</si>
  <si>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</si>
  <si>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</si>
  <si>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</si>
  <si>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</si>
  <si>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</si>
  <si>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</si>
  <si>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</si>
  <si>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</si>
  <si>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</si>
  <si>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</si>
  <si>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</si>
  <si>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</si>
  <si>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</si>
  <si>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</si>
  <si>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</si>
  <si>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 xml:space="preserve">    其他工业和信息产业监管指出</t>
  </si>
  <si>
    <t>附件10：</t>
  </si>
  <si>
    <t>政府性基金预算支出情况表(按部门预算经济分类)</t>
  </si>
  <si>
    <t>附件11：</t>
  </si>
  <si>
    <t>一般公共预算“三公”经费预算表</t>
  </si>
  <si>
    <t>三公经费预算数(一般公共预算拨款)</t>
  </si>
  <si>
    <t>说   明</t>
  </si>
  <si>
    <t>小计</t>
  </si>
  <si>
    <t>公务用车购置及运行费</t>
  </si>
  <si>
    <t>其中：</t>
  </si>
  <si>
    <t>因公出国(境)费用</t>
  </si>
  <si>
    <t>公务用车购置费</t>
  </si>
  <si>
    <r>
      <t>与</t>
    </r>
    <r>
      <rPr>
        <sz val="10"/>
        <color indexed="8"/>
        <rFont val="Arial"/>
        <family val="2"/>
      </rPr>
      <t>2017</t>
    </r>
    <r>
      <rPr>
        <sz val="10"/>
        <color indexed="8"/>
        <rFont val="宋体"/>
        <family val="0"/>
      </rPr>
      <t>年预算相比无增减</t>
    </r>
  </si>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</sst>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 numFmtId="183" formatCode="0.00_ "/>
  </numFmts>
  <fonts count="53">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b/>
      <sz val="10"/>
      <color indexed="8"/>
      <name val="Arial"/>
      <family val="2"/>
    </font>
    <font>
      <sz val="22"/>
      <color indexed="8"/>
      <name val="宋体"/>
      <family val="0"/>
    </font>
    <font>
      <b/>
      <sz val="10"/>
      <color indexed="8"/>
      <name val="宋体"/>
      <family val="0"/>
    </font>
    <font>
      <sz val="11"/>
      <color indexed="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border>
    <border>
      <left style="thin"/>
      <right style="thin"/>
      <top>
        <color indexed="63"/>
      </top>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thin">
        <color indexed="8"/>
      </top>
      <bottom/>
    </border>
    <border>
      <left style="thin"/>
      <right/>
      <top style="thin"/>
      <bottom style="thin"/>
    </border>
    <border>
      <left>
        <color indexed="8"/>
      </left>
      <right>
        <color indexed="63"/>
      </right>
      <top style="thin">
        <color indexed="8"/>
      </top>
      <bottom style="thin">
        <color indexed="8"/>
      </bottom>
    </border>
    <border>
      <left>
        <color indexed="8"/>
      </left>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91">
    <xf numFmtId="0" fontId="0" fillId="0" borderId="0" xfId="0" applyAlignment="1">
      <alignment/>
    </xf>
    <xf numFmtId="0" fontId="2" fillId="0" borderId="0" xfId="0" applyFont="1" applyAlignment="1">
      <alignment/>
    </xf>
    <xf numFmtId="0" fontId="0" fillId="33" borderId="0" xfId="0" applyFill="1" applyAlignment="1">
      <alignment/>
    </xf>
    <xf numFmtId="0" fontId="0" fillId="0" borderId="0" xfId="0" applyAlignment="1">
      <alignment horizontal="center"/>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center"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right" vertical="center" wrapText="1"/>
      <protection/>
    </xf>
    <xf numFmtId="0" fontId="52" fillId="33" borderId="10" xfId="0" applyFont="1" applyFill="1" applyBorder="1" applyAlignment="1">
      <alignment vertical="center"/>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xf>
    <xf numFmtId="0" fontId="0" fillId="0" borderId="0" xfId="0" applyFont="1" applyAlignment="1">
      <alignment horizontal="center"/>
    </xf>
    <xf numFmtId="0" fontId="1" fillId="0" borderId="0" xfId="0" applyNumberFormat="1" applyFont="1" applyFill="1" applyBorder="1" applyAlignment="1" applyProtection="1">
      <alignment vertical="center"/>
      <protection/>
    </xf>
    <xf numFmtId="0" fontId="0" fillId="0" borderId="0" xfId="0" applyFill="1" applyAlignment="1">
      <alignment horizontal="center"/>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0" fillId="0" borderId="0" xfId="0" applyFont="1" applyAlignment="1">
      <alignment/>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center" vertical="center" wrapText="1"/>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horizontal="center"/>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horizontal="center"/>
    </xf>
    <xf numFmtId="4" fontId="1" fillId="33" borderId="17" xfId="0" applyNumberFormat="1" applyFont="1" applyFill="1" applyBorder="1" applyAlignment="1" applyProtection="1">
      <alignment horizontal="center" vertical="center" wrapText="1"/>
      <protection/>
    </xf>
    <xf numFmtId="4" fontId="1" fillId="33" borderId="19" xfId="0" applyNumberFormat="1" applyFont="1" applyFill="1" applyBorder="1" applyAlignment="1" applyProtection="1">
      <alignment horizontal="center" vertical="center" wrapText="1"/>
      <protection/>
    </xf>
    <xf numFmtId="4" fontId="1" fillId="33" borderId="0" xfId="0" applyNumberFormat="1" applyFont="1" applyFill="1" applyAlignment="1" applyProtection="1">
      <alignment horizontal="center" vertical="center" wrapText="1"/>
      <protection/>
    </xf>
    <xf numFmtId="4" fontId="1" fillId="33" borderId="19"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49" fontId="1" fillId="33" borderId="21" xfId="0" applyNumberFormat="1" applyFont="1" applyFill="1" applyBorder="1" applyAlignment="1" applyProtection="1">
      <alignment horizontal="center" vertical="center" wrapText="1"/>
      <protection/>
    </xf>
    <xf numFmtId="179" fontId="1" fillId="33" borderId="22" xfId="0" applyNumberFormat="1" applyFont="1" applyFill="1" applyBorder="1" applyAlignment="1" applyProtection="1">
      <alignment horizontal="left" vertical="center" wrapText="1"/>
      <protection/>
    </xf>
    <xf numFmtId="4" fontId="1" fillId="33" borderId="21"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left" vertical="center" wrapText="1"/>
      <protection/>
    </xf>
    <xf numFmtId="49" fontId="1" fillId="33" borderId="0" xfId="0" applyNumberFormat="1" applyFont="1" applyFill="1" applyBorder="1" applyAlignment="1" applyProtection="1">
      <alignment horizontal="left" vertical="center" wrapText="1"/>
      <protection/>
    </xf>
    <xf numFmtId="180" fontId="1" fillId="0" borderId="0" xfId="0" applyNumberFormat="1" applyFont="1" applyFill="1" applyBorder="1" applyAlignment="1" applyProtection="1">
      <alignment horizontal="left" vertical="center"/>
      <protection/>
    </xf>
    <xf numFmtId="180" fontId="1" fillId="34" borderId="0" xfId="0" applyNumberFormat="1" applyFont="1" applyFill="1" applyBorder="1" applyAlignment="1" applyProtection="1">
      <alignment horizontal="left" vertical="center"/>
      <protection/>
    </xf>
    <xf numFmtId="180" fontId="1" fillId="34"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49" fontId="1" fillId="33" borderId="0" xfId="0" applyNumberFormat="1" applyFont="1" applyFill="1" applyBorder="1" applyAlignment="1" applyProtection="1">
      <alignment horizontal="left" vertical="center" wrapText="1"/>
      <protection/>
    </xf>
    <xf numFmtId="181" fontId="7" fillId="0" borderId="0" xfId="0" applyNumberFormat="1" applyFont="1" applyFill="1" applyAlignment="1" applyProtection="1">
      <alignment horizontal="center" vertical="center"/>
      <protection/>
    </xf>
    <xf numFmtId="180" fontId="1" fillId="34" borderId="9"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center"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0" fontId="0" fillId="0" borderId="10" xfId="0" applyBorder="1" applyAlignment="1">
      <alignment vertical="center"/>
    </xf>
    <xf numFmtId="49" fontId="4" fillId="0" borderId="10" xfId="0" applyNumberFormat="1" applyFont="1" applyBorder="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xf>
    <xf numFmtId="0" fontId="11" fillId="0" borderId="0" xfId="0" applyFont="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2" xfId="0" applyFont="1" applyFill="1" applyBorder="1" applyAlignment="1">
      <alignment horizontal="left" vertical="center" shrinkToFit="1"/>
    </xf>
    <xf numFmtId="4" fontId="4" fillId="0" borderId="33" xfId="0" applyNumberFormat="1" applyFont="1" applyFill="1" applyBorder="1" applyAlignment="1">
      <alignment horizontal="center" vertical="center" shrinkToFit="1"/>
    </xf>
    <xf numFmtId="0" fontId="4" fillId="0" borderId="33"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4" xfId="0" applyNumberFormat="1" applyFont="1" applyFill="1" applyBorder="1" applyAlignment="1">
      <alignment horizontal="center" vertical="center" shrinkToFit="1"/>
    </xf>
    <xf numFmtId="0" fontId="4" fillId="0" borderId="10" xfId="0" applyFont="1" applyBorder="1" applyAlignment="1">
      <alignment vertical="center"/>
    </xf>
    <xf numFmtId="0" fontId="0" fillId="0" borderId="10" xfId="0" applyFont="1" applyBorder="1" applyAlignment="1">
      <alignment horizontal="center"/>
    </xf>
    <xf numFmtId="0" fontId="4" fillId="0" borderId="33" xfId="0" applyFont="1" applyFill="1" applyBorder="1" applyAlignment="1">
      <alignment horizontal="center" vertical="center" shrinkToFit="1"/>
    </xf>
    <xf numFmtId="4" fontId="4" fillId="0" borderId="10" xfId="0" applyNumberFormat="1" applyFont="1" applyFill="1" applyBorder="1" applyAlignment="1">
      <alignment horizontal="center" vertical="center" shrinkToFit="1"/>
    </xf>
    <xf numFmtId="183" fontId="4" fillId="0" borderId="34" xfId="0" applyNumberFormat="1" applyFont="1" applyFill="1" applyBorder="1" applyAlignment="1">
      <alignment horizontal="center" vertical="center" shrinkToFit="1"/>
    </xf>
    <xf numFmtId="0" fontId="4" fillId="0" borderId="32" xfId="0" applyFont="1" applyFill="1" applyBorder="1" applyAlignment="1">
      <alignment horizontal="left" vertical="center"/>
    </xf>
    <xf numFmtId="0" fontId="4" fillId="0" borderId="34"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5" xfId="0" applyFont="1" applyFill="1" applyBorder="1" applyAlignment="1">
      <alignment horizontal="left" vertical="center" shrinkToFit="1"/>
    </xf>
    <xf numFmtId="4" fontId="4" fillId="0" borderId="35" xfId="0" applyNumberFormat="1"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0" fillId="0" borderId="21" xfId="0" applyFont="1" applyBorder="1" applyAlignment="1">
      <alignment vertical="center"/>
    </xf>
    <xf numFmtId="0" fontId="4" fillId="0" borderId="37" xfId="0" applyFont="1" applyFill="1" applyBorder="1" applyAlignment="1">
      <alignment horizontal="left" vertical="center"/>
    </xf>
    <xf numFmtId="0" fontId="12" fillId="0" borderId="32" xfId="0" applyFont="1" applyFill="1" applyBorder="1" applyAlignment="1">
      <alignment horizontal="center" vertical="center" shrinkToFit="1"/>
    </xf>
    <xf numFmtId="4" fontId="12" fillId="0" borderId="38" xfId="0" applyNumberFormat="1"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39" xfId="0" applyFont="1" applyFill="1" applyBorder="1" applyAlignment="1">
      <alignment horizontal="center" vertical="center"/>
    </xf>
    <xf numFmtId="4" fontId="12" fillId="0" borderId="10" xfId="0" applyNumberFormat="1" applyFont="1" applyFill="1" applyBorder="1" applyAlignment="1">
      <alignment horizontal="center" vertical="center" shrinkToFit="1"/>
    </xf>
    <xf numFmtId="0" fontId="12" fillId="0" borderId="10" xfId="0" applyFont="1" applyFill="1" applyBorder="1" applyAlignment="1">
      <alignment horizontal="center" vertical="center"/>
    </xf>
    <xf numFmtId="0" fontId="13" fillId="0" borderId="4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workbookViewId="0" topLeftCell="A3">
      <selection activeCell="F11" sqref="F11"/>
    </sheetView>
  </sheetViews>
  <sheetFormatPr defaultColWidth="9.140625" defaultRowHeight="12.75"/>
  <cols>
    <col min="1" max="1" width="34.57421875" style="0" customWidth="1"/>
    <col min="2" max="2" width="13.57421875" style="3" customWidth="1"/>
    <col min="3" max="3" width="27.00390625" style="0" customWidth="1"/>
    <col min="4" max="4" width="13.421875" style="3" customWidth="1"/>
    <col min="5" max="5" width="34.57421875" style="0" customWidth="1"/>
    <col min="6" max="6" width="13.7109375" style="3" customWidth="1"/>
    <col min="7" max="7" width="26.8515625" style="0" customWidth="1"/>
    <col min="8" max="8" width="12.7109375" style="3" customWidth="1"/>
  </cols>
  <sheetData>
    <row r="1" ht="22.5" customHeight="1">
      <c r="A1" s="4" t="s">
        <v>0</v>
      </c>
    </row>
    <row r="2" spans="1:8" ht="45.75" customHeight="1">
      <c r="A2" s="147" t="s">
        <v>1</v>
      </c>
      <c r="B2" s="147"/>
      <c r="C2" s="147"/>
      <c r="D2" s="147"/>
      <c r="E2" s="147"/>
      <c r="F2" s="147"/>
      <c r="G2" s="147"/>
      <c r="H2" s="147"/>
    </row>
    <row r="3" spans="1:8" ht="23.25" customHeight="1">
      <c r="A3" s="148" t="s">
        <v>2</v>
      </c>
      <c r="B3" s="149"/>
      <c r="C3" s="150"/>
      <c r="D3" s="149"/>
      <c r="E3" s="151"/>
      <c r="F3" s="149"/>
      <c r="G3" s="151"/>
      <c r="H3" s="152" t="s">
        <v>3</v>
      </c>
    </row>
    <row r="4" spans="1:8" ht="22.5" customHeight="1">
      <c r="A4" s="153" t="s">
        <v>4</v>
      </c>
      <c r="B4" s="154" t="s">
        <v>5</v>
      </c>
      <c r="C4" s="155" t="s">
        <v>6</v>
      </c>
      <c r="D4" s="156"/>
      <c r="E4" s="156"/>
      <c r="F4" s="156"/>
      <c r="G4" s="157"/>
      <c r="H4" s="158"/>
    </row>
    <row r="5" spans="1:8" ht="22.5" customHeight="1">
      <c r="A5" s="159" t="s">
        <v>7</v>
      </c>
      <c r="B5" s="160" t="s">
        <v>8</v>
      </c>
      <c r="C5" s="159" t="s">
        <v>9</v>
      </c>
      <c r="D5" s="160" t="s">
        <v>8</v>
      </c>
      <c r="E5" s="159" t="s">
        <v>10</v>
      </c>
      <c r="F5" s="161" t="s">
        <v>8</v>
      </c>
      <c r="G5" s="162" t="s">
        <v>11</v>
      </c>
      <c r="H5" s="162" t="s">
        <v>8</v>
      </c>
    </row>
    <row r="6" spans="1:8" ht="22.5" customHeight="1">
      <c r="A6" s="163" t="s">
        <v>12</v>
      </c>
      <c r="B6" s="164">
        <v>304.17</v>
      </c>
      <c r="C6" s="165" t="s">
        <v>13</v>
      </c>
      <c r="D6" s="164"/>
      <c r="E6" s="166" t="s">
        <v>14</v>
      </c>
      <c r="F6" s="167">
        <v>134.17</v>
      </c>
      <c r="G6" s="168" t="s">
        <v>15</v>
      </c>
      <c r="H6" s="169"/>
    </row>
    <row r="7" spans="1:8" ht="22.5" customHeight="1">
      <c r="A7" s="163" t="s">
        <v>16</v>
      </c>
      <c r="B7" s="164">
        <v>304.17</v>
      </c>
      <c r="C7" s="165" t="s">
        <v>17</v>
      </c>
      <c r="D7" s="170"/>
      <c r="E7" s="166" t="s">
        <v>18</v>
      </c>
      <c r="F7" s="167">
        <v>117.7</v>
      </c>
      <c r="G7" s="168" t="s">
        <v>19</v>
      </c>
      <c r="H7" s="169"/>
    </row>
    <row r="8" spans="1:8" ht="22.5" customHeight="1">
      <c r="A8" s="163" t="s">
        <v>20</v>
      </c>
      <c r="B8" s="164"/>
      <c r="C8" s="165" t="s">
        <v>21</v>
      </c>
      <c r="D8" s="164"/>
      <c r="E8" s="166" t="s">
        <v>22</v>
      </c>
      <c r="F8" s="167">
        <v>16.47</v>
      </c>
      <c r="G8" s="168" t="s">
        <v>23</v>
      </c>
      <c r="H8" s="169"/>
    </row>
    <row r="9" spans="1:8" ht="22.5" customHeight="1">
      <c r="A9" s="163" t="s">
        <v>24</v>
      </c>
      <c r="B9" s="164"/>
      <c r="C9" s="165" t="s">
        <v>25</v>
      </c>
      <c r="D9" s="164"/>
      <c r="E9" s="166" t="s">
        <v>26</v>
      </c>
      <c r="F9" s="167"/>
      <c r="G9" s="168" t="s">
        <v>27</v>
      </c>
      <c r="H9" s="169"/>
    </row>
    <row r="10" spans="1:8" ht="22.5" customHeight="1">
      <c r="A10" s="163" t="s">
        <v>28</v>
      </c>
      <c r="B10" s="170"/>
      <c r="C10" s="165" t="s">
        <v>29</v>
      </c>
      <c r="D10" s="164"/>
      <c r="E10" s="166" t="s">
        <v>30</v>
      </c>
      <c r="F10" s="167">
        <v>170</v>
      </c>
      <c r="G10" s="168" t="s">
        <v>31</v>
      </c>
      <c r="H10" s="171">
        <v>304.17</v>
      </c>
    </row>
    <row r="11" spans="1:8" ht="22.5" customHeight="1">
      <c r="A11" s="163" t="s">
        <v>32</v>
      </c>
      <c r="B11" s="170"/>
      <c r="C11" s="165" t="s">
        <v>33</v>
      </c>
      <c r="D11" s="164">
        <v>18</v>
      </c>
      <c r="E11" s="166" t="s">
        <v>34</v>
      </c>
      <c r="F11" s="167">
        <v>160</v>
      </c>
      <c r="G11" s="168" t="s">
        <v>35</v>
      </c>
      <c r="H11" s="169"/>
    </row>
    <row r="12" spans="1:8" ht="22.5" customHeight="1">
      <c r="A12" s="163" t="s">
        <v>36</v>
      </c>
      <c r="B12" s="164"/>
      <c r="C12" s="165" t="s">
        <v>37</v>
      </c>
      <c r="D12" s="164">
        <v>8.2</v>
      </c>
      <c r="E12" s="166" t="s">
        <v>38</v>
      </c>
      <c r="F12" s="172">
        <v>10</v>
      </c>
      <c r="G12" s="168" t="s">
        <v>39</v>
      </c>
      <c r="H12" s="169"/>
    </row>
    <row r="13" spans="1:8" ht="22.5" customHeight="1">
      <c r="A13" s="173" t="s">
        <v>40</v>
      </c>
      <c r="B13" s="170"/>
      <c r="C13" s="165" t="s">
        <v>41</v>
      </c>
      <c r="D13" s="164"/>
      <c r="E13" s="166" t="s">
        <v>42</v>
      </c>
      <c r="F13" s="174"/>
      <c r="G13" s="168" t="s">
        <v>43</v>
      </c>
      <c r="H13" s="169"/>
    </row>
    <row r="14" spans="1:8" ht="22.5" customHeight="1">
      <c r="A14" s="163" t="s">
        <v>44</v>
      </c>
      <c r="B14" s="170"/>
      <c r="C14" s="165" t="s">
        <v>45</v>
      </c>
      <c r="D14" s="164"/>
      <c r="E14" s="166" t="s">
        <v>46</v>
      </c>
      <c r="F14" s="174"/>
      <c r="G14" s="168" t="s">
        <v>47</v>
      </c>
      <c r="H14" s="169"/>
    </row>
    <row r="15" spans="1:8" ht="22.5" customHeight="1">
      <c r="A15" s="163" t="s">
        <v>5</v>
      </c>
      <c r="B15" s="170"/>
      <c r="C15" s="165" t="s">
        <v>48</v>
      </c>
      <c r="D15" s="164"/>
      <c r="E15" s="166" t="s">
        <v>49</v>
      </c>
      <c r="F15" s="174"/>
      <c r="G15" s="168" t="s">
        <v>50</v>
      </c>
      <c r="H15" s="169"/>
    </row>
    <row r="16" spans="1:8" ht="22.5" customHeight="1">
      <c r="A16" s="163" t="s">
        <v>5</v>
      </c>
      <c r="B16" s="170"/>
      <c r="C16" s="165" t="s">
        <v>51</v>
      </c>
      <c r="D16" s="164"/>
      <c r="E16" s="166" t="s">
        <v>52</v>
      </c>
      <c r="F16" s="174"/>
      <c r="G16" s="168" t="s">
        <v>53</v>
      </c>
      <c r="H16" s="169"/>
    </row>
    <row r="17" spans="1:8" ht="22.5" customHeight="1">
      <c r="A17" s="163" t="s">
        <v>5</v>
      </c>
      <c r="B17" s="170"/>
      <c r="C17" s="165" t="s">
        <v>54</v>
      </c>
      <c r="D17" s="164">
        <v>267.17</v>
      </c>
      <c r="E17" s="166" t="s">
        <v>55</v>
      </c>
      <c r="F17" s="174"/>
      <c r="G17" s="168" t="s">
        <v>56</v>
      </c>
      <c r="H17" s="169"/>
    </row>
    <row r="18" spans="1:8" ht="22.5" customHeight="1">
      <c r="A18" s="163" t="s">
        <v>5</v>
      </c>
      <c r="B18" s="170"/>
      <c r="C18" s="165" t="s">
        <v>57</v>
      </c>
      <c r="D18" s="164"/>
      <c r="E18" s="166" t="s">
        <v>58</v>
      </c>
      <c r="F18" s="174"/>
      <c r="G18" s="168" t="s">
        <v>59</v>
      </c>
      <c r="H18" s="169"/>
    </row>
    <row r="19" spans="1:8" ht="22.5" customHeight="1">
      <c r="A19" s="163" t="s">
        <v>5</v>
      </c>
      <c r="B19" s="170"/>
      <c r="C19" s="165" t="s">
        <v>60</v>
      </c>
      <c r="D19" s="164"/>
      <c r="E19" s="166" t="s">
        <v>61</v>
      </c>
      <c r="F19" s="174"/>
      <c r="G19" s="175"/>
      <c r="H19" s="169"/>
    </row>
    <row r="20" spans="1:8" ht="22.5" customHeight="1">
      <c r="A20" s="163" t="s">
        <v>5</v>
      </c>
      <c r="B20" s="170"/>
      <c r="C20" s="165" t="s">
        <v>62</v>
      </c>
      <c r="D20" s="170"/>
      <c r="E20" s="166" t="s">
        <v>63</v>
      </c>
      <c r="F20" s="174"/>
      <c r="G20" s="175"/>
      <c r="H20" s="169"/>
    </row>
    <row r="21" spans="1:8" ht="22.5" customHeight="1">
      <c r="A21" s="163" t="s">
        <v>5</v>
      </c>
      <c r="B21" s="170"/>
      <c r="C21" s="165" t="s">
        <v>64</v>
      </c>
      <c r="D21" s="164">
        <v>10.8</v>
      </c>
      <c r="E21" s="166" t="s">
        <v>65</v>
      </c>
      <c r="F21" s="174"/>
      <c r="G21" s="175"/>
      <c r="H21" s="169"/>
    </row>
    <row r="22" spans="1:8" ht="22.5" customHeight="1">
      <c r="A22" s="163" t="s">
        <v>5</v>
      </c>
      <c r="B22" s="170"/>
      <c r="C22" s="165" t="s">
        <v>66</v>
      </c>
      <c r="D22" s="170"/>
      <c r="E22" s="176"/>
      <c r="F22" s="174"/>
      <c r="G22" s="175"/>
      <c r="H22" s="169"/>
    </row>
    <row r="23" spans="1:8" ht="22.5" customHeight="1">
      <c r="A23" s="163" t="s">
        <v>5</v>
      </c>
      <c r="B23" s="170"/>
      <c r="C23" s="165" t="s">
        <v>67</v>
      </c>
      <c r="D23" s="164"/>
      <c r="E23" s="176"/>
      <c r="F23" s="174"/>
      <c r="G23" s="175"/>
      <c r="H23" s="169"/>
    </row>
    <row r="24" spans="1:8" ht="22.5" customHeight="1">
      <c r="A24" s="163" t="s">
        <v>5</v>
      </c>
      <c r="B24" s="170"/>
      <c r="C24" s="165" t="s">
        <v>68</v>
      </c>
      <c r="D24" s="164"/>
      <c r="E24" s="176"/>
      <c r="F24" s="174"/>
      <c r="G24" s="175"/>
      <c r="H24" s="169"/>
    </row>
    <row r="25" spans="1:8" ht="22.5" customHeight="1">
      <c r="A25" s="163"/>
      <c r="B25" s="170"/>
      <c r="C25" s="177" t="s">
        <v>69</v>
      </c>
      <c r="D25" s="178"/>
      <c r="E25" s="176"/>
      <c r="F25" s="179"/>
      <c r="G25" s="180"/>
      <c r="H25" s="169"/>
    </row>
    <row r="26" spans="1:8" ht="22.5" customHeight="1">
      <c r="A26" s="163" t="s">
        <v>5</v>
      </c>
      <c r="B26" s="170"/>
      <c r="C26" s="177"/>
      <c r="D26" s="178"/>
      <c r="E26" s="181" t="s">
        <v>5</v>
      </c>
      <c r="F26" s="162"/>
      <c r="G26" s="175"/>
      <c r="H26" s="169"/>
    </row>
    <row r="27" spans="1:8" s="146" customFormat="1" ht="22.5" customHeight="1">
      <c r="A27" s="182" t="s">
        <v>70</v>
      </c>
      <c r="B27" s="183">
        <v>304.17</v>
      </c>
      <c r="C27" s="184" t="s">
        <v>71</v>
      </c>
      <c r="D27" s="184">
        <f>SUM(D6:D26)</f>
        <v>304.17</v>
      </c>
      <c r="E27" s="185" t="s">
        <v>71</v>
      </c>
      <c r="F27" s="186">
        <f>F6+F10</f>
        <v>304.16999999999996</v>
      </c>
      <c r="G27" s="187" t="s">
        <v>71</v>
      </c>
      <c r="H27" s="186">
        <v>304.17</v>
      </c>
    </row>
    <row r="28" spans="1:4" ht="15" customHeight="1">
      <c r="A28" s="188"/>
      <c r="B28" s="189"/>
      <c r="C28" s="190" t="s">
        <v>5</v>
      </c>
      <c r="D28" s="189"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SheetLayoutView="100" workbookViewId="0" topLeftCell="A1">
      <selection activeCell="J16" sqref="J16"/>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4" t="s">
        <v>210</v>
      </c>
      <c r="B1" s="29"/>
      <c r="C1" s="29"/>
      <c r="D1" s="29"/>
      <c r="E1" s="29"/>
      <c r="F1" s="29"/>
      <c r="G1" s="29"/>
      <c r="H1" s="29"/>
      <c r="I1" s="29"/>
      <c r="J1" s="29"/>
      <c r="K1" s="29"/>
      <c r="L1" s="29"/>
      <c r="M1" s="29"/>
      <c r="N1" s="29"/>
      <c r="O1" s="29"/>
      <c r="P1" s="42"/>
      <c r="Q1" s="41"/>
      <c r="R1" s="41"/>
      <c r="S1" s="46"/>
      <c r="T1" s="43"/>
      <c r="U1" s="43"/>
    </row>
    <row r="2" spans="1:21" s="28" customFormat="1" ht="23.25" customHeight="1">
      <c r="A2" s="30" t="s">
        <v>211</v>
      </c>
      <c r="B2" s="30"/>
      <c r="C2" s="30"/>
      <c r="D2" s="30"/>
      <c r="E2" s="30"/>
      <c r="F2" s="30"/>
      <c r="G2" s="30"/>
      <c r="H2" s="30"/>
      <c r="I2" s="30"/>
      <c r="J2" s="30"/>
      <c r="K2" s="30"/>
      <c r="L2" s="30"/>
      <c r="M2" s="30"/>
      <c r="N2" s="30"/>
      <c r="O2" s="30"/>
      <c r="P2" s="30"/>
      <c r="Q2" s="30"/>
      <c r="R2" s="30"/>
      <c r="S2" s="30"/>
      <c r="T2" s="47"/>
      <c r="U2" s="47"/>
    </row>
    <row r="3" spans="1:21" s="2" customFormat="1" ht="23.25" customHeight="1">
      <c r="A3" s="31" t="s">
        <v>2</v>
      </c>
      <c r="B3" s="31"/>
      <c r="C3" s="31"/>
      <c r="D3" s="31"/>
      <c r="E3" s="31"/>
      <c r="F3" s="31"/>
      <c r="G3" s="31"/>
      <c r="H3" s="31"/>
      <c r="I3" s="31"/>
      <c r="J3" s="29"/>
      <c r="K3" s="29"/>
      <c r="L3" s="29"/>
      <c r="M3" s="29"/>
      <c r="N3" s="29"/>
      <c r="O3" s="29"/>
      <c r="P3" s="44"/>
      <c r="Q3" s="48"/>
      <c r="R3" s="48"/>
      <c r="S3" s="49" t="s">
        <v>3</v>
      </c>
      <c r="T3" s="50"/>
      <c r="U3" s="50"/>
    </row>
    <row r="4" spans="1:21" ht="23.25" customHeight="1">
      <c r="A4" s="32" t="s">
        <v>111</v>
      </c>
      <c r="B4" s="32"/>
      <c r="C4" s="32"/>
      <c r="D4" s="33" t="s">
        <v>88</v>
      </c>
      <c r="E4" s="34" t="s">
        <v>112</v>
      </c>
      <c r="F4" s="32" t="s">
        <v>113</v>
      </c>
      <c r="G4" s="32"/>
      <c r="H4" s="32"/>
      <c r="I4" s="45"/>
      <c r="J4" s="35" t="s">
        <v>114</v>
      </c>
      <c r="K4" s="35"/>
      <c r="L4" s="35"/>
      <c r="M4" s="35"/>
      <c r="N4" s="35"/>
      <c r="O4" s="35"/>
      <c r="P4" s="35"/>
      <c r="Q4" s="35"/>
      <c r="R4" s="35"/>
      <c r="S4" s="35"/>
      <c r="T4" s="51"/>
      <c r="U4" s="51"/>
    </row>
    <row r="5" spans="1:21" ht="23.25" customHeight="1">
      <c r="A5" s="35" t="s">
        <v>89</v>
      </c>
      <c r="B5" s="35" t="s">
        <v>90</v>
      </c>
      <c r="C5" s="35" t="s">
        <v>91</v>
      </c>
      <c r="D5" s="36"/>
      <c r="E5" s="37"/>
      <c r="F5" s="35" t="s">
        <v>116</v>
      </c>
      <c r="G5" s="35" t="s">
        <v>117</v>
      </c>
      <c r="H5" s="35" t="s">
        <v>118</v>
      </c>
      <c r="I5" s="35" t="s">
        <v>119</v>
      </c>
      <c r="J5" s="35" t="s">
        <v>116</v>
      </c>
      <c r="K5" s="12" t="s">
        <v>121</v>
      </c>
      <c r="L5" s="12" t="s">
        <v>122</v>
      </c>
      <c r="M5" s="12" t="s">
        <v>123</v>
      </c>
      <c r="N5" s="12" t="s">
        <v>124</v>
      </c>
      <c r="O5" s="12" t="s">
        <v>125</v>
      </c>
      <c r="P5" s="12" t="s">
        <v>126</v>
      </c>
      <c r="Q5" s="12" t="s">
        <v>127</v>
      </c>
      <c r="R5" s="12" t="s">
        <v>128</v>
      </c>
      <c r="S5" s="12" t="s">
        <v>129</v>
      </c>
      <c r="T5" s="51"/>
      <c r="U5" s="51"/>
    </row>
    <row r="6" spans="1:21" ht="30" customHeight="1">
      <c r="A6" s="35"/>
      <c r="B6" s="35"/>
      <c r="C6" s="35"/>
      <c r="D6" s="36"/>
      <c r="E6" s="37"/>
      <c r="F6" s="35"/>
      <c r="G6" s="35"/>
      <c r="H6" s="35"/>
      <c r="I6" s="35"/>
      <c r="J6" s="35"/>
      <c r="K6" s="12"/>
      <c r="L6" s="12"/>
      <c r="M6" s="12"/>
      <c r="N6" s="12"/>
      <c r="O6" s="12"/>
      <c r="P6" s="12"/>
      <c r="Q6" s="12"/>
      <c r="R6" s="12"/>
      <c r="S6" s="12"/>
      <c r="T6" s="51"/>
      <c r="U6" s="51"/>
    </row>
    <row r="7" spans="1:21" s="2" customFormat="1" ht="29.25" customHeight="1">
      <c r="A7" s="38"/>
      <c r="B7" s="38"/>
      <c r="C7" s="38"/>
      <c r="D7" s="39"/>
      <c r="E7" s="40"/>
      <c r="F7" s="40"/>
      <c r="G7" s="40"/>
      <c r="H7" s="40"/>
      <c r="I7" s="40"/>
      <c r="J7" s="18"/>
      <c r="K7" s="18"/>
      <c r="L7" s="18"/>
      <c r="M7" s="18"/>
      <c r="N7" s="18"/>
      <c r="O7" s="18"/>
      <c r="P7" s="18"/>
      <c r="Q7" s="18"/>
      <c r="R7" s="18"/>
      <c r="S7" s="18"/>
      <c r="T7" s="50"/>
      <c r="U7" s="50"/>
    </row>
    <row r="8" spans="1:22" ht="23.25" customHeight="1">
      <c r="A8" s="41" t="s">
        <v>184</v>
      </c>
      <c r="B8" s="42"/>
      <c r="C8" s="41"/>
      <c r="D8" s="41"/>
      <c r="E8" s="41"/>
      <c r="F8" s="41"/>
      <c r="G8" s="41"/>
      <c r="H8" s="41"/>
      <c r="I8" s="41"/>
      <c r="J8" s="41"/>
      <c r="K8" s="41"/>
      <c r="L8" s="41"/>
      <c r="M8" s="41"/>
      <c r="N8" s="41"/>
      <c r="O8" s="41"/>
      <c r="P8" s="41"/>
      <c r="Q8" s="41"/>
      <c r="R8" s="41"/>
      <c r="S8" s="41"/>
      <c r="T8" s="43"/>
      <c r="U8" s="43"/>
      <c r="V8" s="24"/>
    </row>
    <row r="9" spans="1:21" ht="23.25" customHeight="1">
      <c r="A9" s="43"/>
      <c r="B9" s="43"/>
      <c r="C9" s="43"/>
      <c r="D9" s="43"/>
      <c r="E9" s="43"/>
      <c r="F9" s="43"/>
      <c r="G9" s="43"/>
      <c r="H9" s="43"/>
      <c r="I9" s="43"/>
      <c r="J9" s="43"/>
      <c r="K9" s="43"/>
      <c r="L9" s="43"/>
      <c r="M9" s="43"/>
      <c r="N9" s="43"/>
      <c r="O9" s="43"/>
      <c r="P9" s="43"/>
      <c r="Q9" s="43"/>
      <c r="R9" s="43"/>
      <c r="S9" s="43"/>
      <c r="T9" s="43"/>
      <c r="U9" s="43"/>
    </row>
    <row r="10" spans="1:22" ht="23.25" customHeight="1">
      <c r="A10" s="43"/>
      <c r="B10" s="43"/>
      <c r="C10" s="43"/>
      <c r="D10" s="43"/>
      <c r="E10" s="43"/>
      <c r="F10" s="43"/>
      <c r="G10" s="43"/>
      <c r="H10" s="43"/>
      <c r="I10" s="43"/>
      <c r="J10" s="43"/>
      <c r="K10" s="43"/>
      <c r="L10" s="43"/>
      <c r="M10" s="43"/>
      <c r="N10" s="43"/>
      <c r="O10" s="43"/>
      <c r="P10" s="43"/>
      <c r="Q10" s="43"/>
      <c r="R10" s="43"/>
      <c r="S10" s="43"/>
      <c r="T10" s="43"/>
      <c r="U10" s="43"/>
      <c r="V10" s="24"/>
    </row>
    <row r="11" spans="1:21" ht="23.25" customHeight="1">
      <c r="A11" s="43"/>
      <c r="B11" s="43"/>
      <c r="C11" s="43"/>
      <c r="D11" s="43"/>
      <c r="E11" s="43"/>
      <c r="F11" s="43"/>
      <c r="G11" s="43"/>
      <c r="H11" s="43"/>
      <c r="I11" s="43"/>
      <c r="J11" s="43"/>
      <c r="K11" s="43"/>
      <c r="L11" s="43"/>
      <c r="M11" s="43"/>
      <c r="N11" s="43"/>
      <c r="O11" s="43"/>
      <c r="P11" s="43"/>
      <c r="Q11" s="43"/>
      <c r="R11" s="43"/>
      <c r="S11" s="43"/>
      <c r="T11" s="43"/>
      <c r="U11" s="43"/>
    </row>
    <row r="12" spans="1:21" ht="23.25" customHeight="1">
      <c r="A12" s="43"/>
      <c r="B12" s="43"/>
      <c r="C12" s="43"/>
      <c r="D12" s="43"/>
      <c r="E12" s="43"/>
      <c r="F12" s="43"/>
      <c r="G12" s="43"/>
      <c r="H12" s="43"/>
      <c r="I12" s="43"/>
      <c r="J12" s="43"/>
      <c r="K12" s="43"/>
      <c r="L12" s="43"/>
      <c r="M12" s="43"/>
      <c r="N12" s="43"/>
      <c r="O12" s="43"/>
      <c r="P12" s="43"/>
      <c r="Q12" s="43"/>
      <c r="R12" s="43"/>
      <c r="S12" s="43"/>
      <c r="T12" s="43"/>
      <c r="U12" s="43"/>
    </row>
    <row r="13" spans="1:21" ht="23.25" customHeight="1">
      <c r="A13" s="43"/>
      <c r="B13" s="43"/>
      <c r="C13" s="43"/>
      <c r="D13" s="43"/>
      <c r="E13" s="43"/>
      <c r="F13" s="43"/>
      <c r="G13" s="43"/>
      <c r="H13" s="43"/>
      <c r="I13" s="43"/>
      <c r="J13" s="43"/>
      <c r="K13" s="43"/>
      <c r="L13" s="43"/>
      <c r="M13" s="43"/>
      <c r="N13" s="43"/>
      <c r="O13" s="43"/>
      <c r="P13" s="43"/>
      <c r="Q13" s="43"/>
      <c r="R13" s="43"/>
      <c r="S13" s="43"/>
      <c r="T13" s="43"/>
      <c r="U13" s="43"/>
    </row>
    <row r="14" spans="1:21" ht="23.25" customHeight="1">
      <c r="A14" s="43"/>
      <c r="B14" s="43"/>
      <c r="C14" s="43"/>
      <c r="D14" s="43"/>
      <c r="E14" s="43"/>
      <c r="F14" s="43"/>
      <c r="G14" s="43"/>
      <c r="H14" s="43"/>
      <c r="I14" s="43"/>
      <c r="J14" s="43"/>
      <c r="K14" s="43"/>
      <c r="L14" s="43"/>
      <c r="M14" s="43"/>
      <c r="N14" s="43"/>
      <c r="O14" s="43"/>
      <c r="P14" s="43"/>
      <c r="Q14" s="43"/>
      <c r="R14" s="43"/>
      <c r="S14" s="43"/>
      <c r="T14" s="43"/>
      <c r="U14" s="43"/>
    </row>
    <row r="15" spans="1:21" ht="23.25" customHeight="1">
      <c r="A15" s="43"/>
      <c r="B15" s="43"/>
      <c r="C15" s="43"/>
      <c r="D15" s="43"/>
      <c r="E15" s="43"/>
      <c r="F15" s="43"/>
      <c r="G15" s="43"/>
      <c r="H15" s="43"/>
      <c r="I15" s="43"/>
      <c r="J15" s="43"/>
      <c r="K15" s="43"/>
      <c r="L15" s="43"/>
      <c r="M15" s="43"/>
      <c r="N15" s="43"/>
      <c r="O15" s="43"/>
      <c r="P15" s="43"/>
      <c r="Q15" s="43"/>
      <c r="R15" s="43"/>
      <c r="S15" s="43"/>
      <c r="T15" s="43"/>
      <c r="U15" s="43"/>
    </row>
    <row r="16" spans="1:21" ht="23.25" customHeight="1">
      <c r="A16" s="43"/>
      <c r="B16" s="43"/>
      <c r="C16" s="43"/>
      <c r="D16" s="43"/>
      <c r="E16" s="43"/>
      <c r="F16" s="43"/>
      <c r="G16" s="43"/>
      <c r="H16" s="43"/>
      <c r="I16" s="43"/>
      <c r="J16" s="43"/>
      <c r="K16" s="43"/>
      <c r="L16" s="43"/>
      <c r="M16" s="43"/>
      <c r="N16" s="43"/>
      <c r="O16" s="43"/>
      <c r="P16" s="43"/>
      <c r="Q16" s="43"/>
      <c r="R16" s="43"/>
      <c r="S16" s="43"/>
      <c r="T16" s="43"/>
      <c r="U16" s="43"/>
    </row>
    <row r="17" spans="1:21" ht="23.25" customHeight="1">
      <c r="A17" s="43"/>
      <c r="B17" s="43"/>
      <c r="C17" s="43"/>
      <c r="D17" s="43"/>
      <c r="E17" s="43"/>
      <c r="F17" s="43"/>
      <c r="G17" s="43"/>
      <c r="H17" s="43"/>
      <c r="I17" s="43"/>
      <c r="J17" s="43"/>
      <c r="K17" s="43"/>
      <c r="L17" s="43"/>
      <c r="M17" s="43"/>
      <c r="N17" s="43"/>
      <c r="O17" s="43"/>
      <c r="P17" s="43"/>
      <c r="Q17" s="43"/>
      <c r="R17" s="43"/>
      <c r="S17" s="43"/>
      <c r="T17" s="43"/>
      <c r="U17" s="43"/>
    </row>
    <row r="18" spans="1:21" ht="23.25" customHeight="1">
      <c r="A18" s="43"/>
      <c r="B18" s="43"/>
      <c r="C18" s="43"/>
      <c r="D18" s="43"/>
      <c r="E18" s="43"/>
      <c r="F18" s="43"/>
      <c r="G18" s="43"/>
      <c r="H18" s="43"/>
      <c r="I18" s="43"/>
      <c r="J18" s="43"/>
      <c r="K18" s="43"/>
      <c r="L18" s="43"/>
      <c r="M18" s="43"/>
      <c r="N18" s="43"/>
      <c r="O18" s="43"/>
      <c r="P18" s="43"/>
      <c r="Q18" s="43"/>
      <c r="R18" s="43"/>
      <c r="S18" s="43"/>
      <c r="T18" s="43"/>
      <c r="U18" s="4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G15" sqref="G15"/>
    </sheetView>
  </sheetViews>
  <sheetFormatPr defaultColWidth="7.8515625" defaultRowHeight="12.75"/>
  <cols>
    <col min="1" max="1" width="26.57421875" style="0" customWidth="1"/>
    <col min="2" max="2" width="14.8515625" style="3" customWidth="1"/>
    <col min="3" max="4" width="14.140625" style="3" customWidth="1"/>
    <col min="5" max="5" width="16.7109375" style="0" customWidth="1"/>
    <col min="6" max="6" width="16.421875" style="3" customWidth="1"/>
    <col min="7" max="7" width="14.140625" style="0" customWidth="1"/>
    <col min="8" max="8" width="22.140625" style="0" customWidth="1"/>
  </cols>
  <sheetData>
    <row r="1" spans="1:7" ht="18" customHeight="1">
      <c r="A1" s="4" t="s">
        <v>212</v>
      </c>
      <c r="B1" s="5"/>
      <c r="C1" s="5"/>
      <c r="D1" s="5"/>
      <c r="E1" s="6"/>
      <c r="F1" s="5"/>
      <c r="G1" s="6"/>
    </row>
    <row r="2" spans="1:7" s="1" customFormat="1" ht="27" customHeight="1">
      <c r="A2" s="7" t="s">
        <v>213</v>
      </c>
      <c r="B2" s="7"/>
      <c r="C2" s="7"/>
      <c r="D2" s="7"/>
      <c r="E2" s="7"/>
      <c r="F2" s="7"/>
      <c r="G2" s="7"/>
    </row>
    <row r="3" spans="1:7" ht="22.5" customHeight="1">
      <c r="A3" s="8" t="s">
        <v>2</v>
      </c>
      <c r="B3" s="9"/>
      <c r="C3" s="9"/>
      <c r="D3" s="9"/>
      <c r="E3" s="10"/>
      <c r="F3" s="9"/>
      <c r="G3" s="11" t="s">
        <v>3</v>
      </c>
    </row>
    <row r="4" spans="1:8" ht="25.5" customHeight="1">
      <c r="A4" s="12" t="s">
        <v>74</v>
      </c>
      <c r="B4" s="12" t="s">
        <v>214</v>
      </c>
      <c r="C4" s="12"/>
      <c r="D4" s="12"/>
      <c r="E4" s="12"/>
      <c r="F4" s="12"/>
      <c r="G4" s="12"/>
      <c r="H4" s="13" t="s">
        <v>215</v>
      </c>
    </row>
    <row r="5" spans="1:8" ht="25.5" customHeight="1">
      <c r="A5" s="12"/>
      <c r="B5" s="12" t="s">
        <v>216</v>
      </c>
      <c r="C5" s="12" t="s">
        <v>163</v>
      </c>
      <c r="D5" s="12" t="s">
        <v>217</v>
      </c>
      <c r="E5" s="14" t="s">
        <v>218</v>
      </c>
      <c r="F5" s="12"/>
      <c r="G5" s="12" t="s">
        <v>219</v>
      </c>
      <c r="H5" s="15"/>
    </row>
    <row r="6" spans="1:8" ht="27.75" customHeight="1">
      <c r="A6" s="12"/>
      <c r="B6" s="12"/>
      <c r="C6" s="12"/>
      <c r="D6" s="12"/>
      <c r="E6" s="12" t="s">
        <v>220</v>
      </c>
      <c r="F6" s="12" t="s">
        <v>167</v>
      </c>
      <c r="G6" s="12"/>
      <c r="H6" s="15"/>
    </row>
    <row r="7" spans="1:8" s="2" customFormat="1" ht="30" customHeight="1">
      <c r="A7" s="16" t="s">
        <v>83</v>
      </c>
      <c r="B7" s="17">
        <f>C7+D7</f>
        <v>38.07</v>
      </c>
      <c r="C7" s="17">
        <v>32.4</v>
      </c>
      <c r="D7" s="17">
        <v>5.67</v>
      </c>
      <c r="E7" s="18"/>
      <c r="F7" s="17">
        <v>5.67</v>
      </c>
      <c r="G7" s="18"/>
      <c r="H7" s="19" t="s">
        <v>221</v>
      </c>
    </row>
    <row r="8" spans="1:8" ht="30" customHeight="1">
      <c r="A8" s="16"/>
      <c r="B8" s="17"/>
      <c r="C8" s="17"/>
      <c r="D8" s="17"/>
      <c r="E8" s="18"/>
      <c r="F8" s="17"/>
      <c r="G8" s="18"/>
      <c r="H8" s="20"/>
    </row>
    <row r="9" spans="1:8" ht="30" customHeight="1">
      <c r="A9" s="16"/>
      <c r="B9" s="17"/>
      <c r="C9" s="17"/>
      <c r="D9" s="17"/>
      <c r="E9" s="18"/>
      <c r="F9" s="17"/>
      <c r="G9" s="18"/>
      <c r="H9" s="21"/>
    </row>
    <row r="10" spans="1:8" ht="30" customHeight="1">
      <c r="A10" s="16"/>
      <c r="B10" s="17"/>
      <c r="C10" s="17"/>
      <c r="D10" s="17"/>
      <c r="E10" s="18"/>
      <c r="F10" s="17"/>
      <c r="G10" s="18"/>
      <c r="H10" s="21"/>
    </row>
    <row r="11" spans="1:8" ht="30" customHeight="1">
      <c r="A11" s="16"/>
      <c r="B11" s="17"/>
      <c r="C11" s="17"/>
      <c r="D11" s="17"/>
      <c r="E11" s="18"/>
      <c r="F11" s="17"/>
      <c r="G11" s="18"/>
      <c r="H11" s="21"/>
    </row>
    <row r="12" spans="1:8" ht="18" customHeight="1">
      <c r="A12" s="4" t="s">
        <v>222</v>
      </c>
      <c r="B12" s="22"/>
      <c r="C12" s="22"/>
      <c r="D12" s="22"/>
      <c r="E12" s="23"/>
      <c r="F12" s="22"/>
      <c r="G12" s="23"/>
      <c r="H12" s="24"/>
    </row>
    <row r="13" spans="1:7" ht="18" customHeight="1">
      <c r="A13" s="4" t="s">
        <v>223</v>
      </c>
      <c r="B13" s="22"/>
      <c r="C13" s="22"/>
      <c r="D13" s="22"/>
      <c r="E13" s="23"/>
      <c r="F13" s="22"/>
      <c r="G13" s="23"/>
    </row>
    <row r="14" spans="1:7" ht="18" customHeight="1">
      <c r="A14" s="4" t="s">
        <v>224</v>
      </c>
      <c r="B14" s="25"/>
      <c r="C14" s="22"/>
      <c r="D14" s="22"/>
      <c r="E14" s="23"/>
      <c r="F14" s="22"/>
      <c r="G14" s="23"/>
    </row>
    <row r="15" ht="18" customHeight="1">
      <c r="A15" s="26" t="s">
        <v>225</v>
      </c>
    </row>
    <row r="16" ht="18" customHeight="1"/>
    <row r="17" ht="18" customHeight="1">
      <c r="E17" s="24"/>
    </row>
    <row r="18" ht="18" customHeight="1">
      <c r="D18" s="27"/>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D4" sqref="D4:D5"/>
    </sheetView>
  </sheetViews>
  <sheetFormatPr defaultColWidth="7.8515625" defaultRowHeight="12.75"/>
  <cols>
    <col min="1" max="1" width="33.421875" style="0" customWidth="1"/>
    <col min="2" max="2" width="16.00390625" style="3" customWidth="1"/>
    <col min="3" max="3" width="11.28125" style="3" customWidth="1"/>
    <col min="4"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4" t="s">
        <v>72</v>
      </c>
      <c r="B1" s="87"/>
      <c r="C1" s="109"/>
      <c r="D1" s="4"/>
      <c r="E1" s="4"/>
      <c r="F1" s="41"/>
      <c r="G1" s="41"/>
      <c r="H1" s="41"/>
      <c r="I1" s="143"/>
      <c r="J1" s="43"/>
    </row>
    <row r="2" spans="1:11" ht="24.75" customHeight="1">
      <c r="A2" s="52" t="s">
        <v>73</v>
      </c>
      <c r="B2" s="52"/>
      <c r="C2" s="52"/>
      <c r="D2" s="52"/>
      <c r="E2" s="52"/>
      <c r="F2" s="52"/>
      <c r="G2" s="52"/>
      <c r="H2" s="52"/>
      <c r="I2" s="52"/>
      <c r="J2" s="144"/>
      <c r="K2" s="144"/>
    </row>
    <row r="3" spans="1:10" ht="26.25" customHeight="1">
      <c r="A3" s="126" t="s">
        <v>2</v>
      </c>
      <c r="B3" s="127"/>
      <c r="C3" s="127"/>
      <c r="D3" s="4"/>
      <c r="E3" s="4"/>
      <c r="F3" s="128"/>
      <c r="G3" s="128"/>
      <c r="H3" s="128"/>
      <c r="I3" s="145" t="s">
        <v>3</v>
      </c>
      <c r="J3" s="43"/>
    </row>
    <row r="4" spans="1:10" ht="24.75" customHeight="1">
      <c r="A4" s="54" t="s">
        <v>74</v>
      </c>
      <c r="B4" s="54" t="s">
        <v>75</v>
      </c>
      <c r="C4" s="140" t="s">
        <v>76</v>
      </c>
      <c r="D4" s="130" t="s">
        <v>77</v>
      </c>
      <c r="E4" s="130" t="s">
        <v>78</v>
      </c>
      <c r="F4" s="130" t="s">
        <v>79</v>
      </c>
      <c r="G4" s="130" t="s">
        <v>80</v>
      </c>
      <c r="H4" s="59" t="s">
        <v>81</v>
      </c>
      <c r="I4" s="35" t="s">
        <v>82</v>
      </c>
      <c r="J4" s="50"/>
    </row>
    <row r="5" spans="1:10" ht="27.75" customHeight="1">
      <c r="A5" s="32"/>
      <c r="B5" s="32"/>
      <c r="C5" s="141"/>
      <c r="D5" s="130"/>
      <c r="E5" s="131"/>
      <c r="F5" s="130"/>
      <c r="G5" s="130"/>
      <c r="H5" s="142"/>
      <c r="I5" s="35"/>
      <c r="J5" s="50"/>
    </row>
    <row r="6" spans="1:10" s="2" customFormat="1" ht="24" customHeight="1">
      <c r="A6" s="39" t="s">
        <v>83</v>
      </c>
      <c r="B6" s="55">
        <v>304.17</v>
      </c>
      <c r="C6" s="55">
        <v>304.17</v>
      </c>
      <c r="D6" s="40"/>
      <c r="E6" s="132"/>
      <c r="F6" s="120"/>
      <c r="G6" s="40"/>
      <c r="H6" s="40"/>
      <c r="I6" s="18"/>
      <c r="J6" s="50"/>
    </row>
    <row r="7" spans="1:10" ht="24" customHeight="1">
      <c r="A7" s="39"/>
      <c r="B7" s="55"/>
      <c r="C7" s="55"/>
      <c r="D7" s="40"/>
      <c r="E7" s="132"/>
      <c r="F7" s="120"/>
      <c r="G7" s="40"/>
      <c r="H7" s="40"/>
      <c r="I7" s="18"/>
      <c r="J7" s="43"/>
    </row>
    <row r="8" spans="1:10" ht="24" customHeight="1">
      <c r="A8" s="116"/>
      <c r="B8" s="115"/>
      <c r="C8" s="115"/>
      <c r="D8" s="116"/>
      <c r="E8" s="116"/>
      <c r="F8" s="116"/>
      <c r="G8" s="116"/>
      <c r="H8" s="116"/>
      <c r="I8" s="116"/>
      <c r="J8" s="43"/>
    </row>
    <row r="9" spans="1:10" ht="24" customHeight="1">
      <c r="A9" s="116"/>
      <c r="B9" s="115"/>
      <c r="C9" s="115"/>
      <c r="D9" s="116"/>
      <c r="E9" s="116"/>
      <c r="F9" s="116"/>
      <c r="G9" s="116"/>
      <c r="H9" s="116"/>
      <c r="I9" s="116"/>
      <c r="J9" s="43"/>
    </row>
    <row r="10" spans="1:10" ht="24" customHeight="1">
      <c r="A10" s="116"/>
      <c r="B10" s="115"/>
      <c r="C10" s="115"/>
      <c r="D10" s="116"/>
      <c r="E10" s="116"/>
      <c r="F10" s="116"/>
      <c r="G10" s="116"/>
      <c r="H10" s="116"/>
      <c r="I10" s="116"/>
      <c r="J10" s="43"/>
    </row>
    <row r="11" spans="1:10" ht="24" customHeight="1">
      <c r="A11" s="116"/>
      <c r="B11" s="115"/>
      <c r="C11" s="115"/>
      <c r="D11" s="116"/>
      <c r="E11" s="116"/>
      <c r="F11" s="116"/>
      <c r="G11" s="116"/>
      <c r="H11" s="116"/>
      <c r="I11" s="116"/>
      <c r="J11" s="43"/>
    </row>
    <row r="12" spans="1:10" ht="24" customHeight="1">
      <c r="A12" s="116"/>
      <c r="B12" s="115"/>
      <c r="C12" s="115"/>
      <c r="D12" s="116"/>
      <c r="E12" s="116"/>
      <c r="F12" s="116"/>
      <c r="G12" s="116"/>
      <c r="H12" s="116"/>
      <c r="I12" s="116"/>
      <c r="J12" s="43"/>
    </row>
    <row r="13" spans="1:10" ht="24" customHeight="1">
      <c r="A13" s="43"/>
      <c r="B13" s="85"/>
      <c r="C13" s="85"/>
      <c r="D13" s="43"/>
      <c r="E13" s="43"/>
      <c r="F13" s="43"/>
      <c r="G13" s="43"/>
      <c r="H13" s="43"/>
      <c r="I13" s="43"/>
      <c r="J13" s="43"/>
    </row>
    <row r="14" spans="1:10" ht="24" customHeight="1">
      <c r="A14" s="43"/>
      <c r="B14" s="85"/>
      <c r="C14" s="85"/>
      <c r="D14" s="43"/>
      <c r="E14" s="43"/>
      <c r="F14" s="43"/>
      <c r="G14" s="43"/>
      <c r="H14" s="43"/>
      <c r="I14" s="43"/>
      <c r="J14" s="43"/>
    </row>
    <row r="15" spans="1:10" ht="24" customHeight="1">
      <c r="A15" s="43"/>
      <c r="B15" s="85"/>
      <c r="C15" s="85"/>
      <c r="D15" s="43"/>
      <c r="E15" s="43"/>
      <c r="F15" s="43"/>
      <c r="G15" s="43"/>
      <c r="H15" s="43"/>
      <c r="I15" s="43"/>
      <c r="J15" s="43"/>
    </row>
    <row r="16" spans="1:10" ht="24" customHeight="1">
      <c r="A16" s="43"/>
      <c r="B16" s="85"/>
      <c r="C16" s="85"/>
      <c r="D16" s="43"/>
      <c r="E16" s="43"/>
      <c r="F16" s="43"/>
      <c r="G16" s="43"/>
      <c r="H16" s="43"/>
      <c r="I16" s="43"/>
      <c r="J16" s="43"/>
    </row>
    <row r="17" spans="1:10" ht="24" customHeight="1">
      <c r="A17" s="43"/>
      <c r="B17" s="85"/>
      <c r="C17" s="85"/>
      <c r="D17" s="43"/>
      <c r="E17" s="43"/>
      <c r="F17" s="43"/>
      <c r="G17" s="43"/>
      <c r="H17" s="43"/>
      <c r="I17" s="43"/>
      <c r="J17" s="43"/>
    </row>
    <row r="18" spans="1:10" ht="24" customHeight="1">
      <c r="A18" s="43"/>
      <c r="B18" s="85"/>
      <c r="C18" s="85"/>
      <c r="D18" s="43"/>
      <c r="E18" s="43"/>
      <c r="F18" s="43"/>
      <c r="G18" s="43"/>
      <c r="H18" s="43"/>
      <c r="I18" s="43"/>
      <c r="J18" s="43"/>
    </row>
    <row r="19" spans="1:10" ht="24" customHeight="1">
      <c r="A19" s="43"/>
      <c r="B19" s="85"/>
      <c r="C19" s="85"/>
      <c r="D19" s="43"/>
      <c r="E19" s="43"/>
      <c r="F19" s="43"/>
      <c r="G19" s="43"/>
      <c r="H19" s="43"/>
      <c r="I19" s="43"/>
      <c r="J19" s="43"/>
    </row>
    <row r="20" spans="1:10" ht="24" customHeight="1">
      <c r="A20" s="43"/>
      <c r="B20" s="85"/>
      <c r="C20" s="85"/>
      <c r="D20" s="43"/>
      <c r="E20" s="43"/>
      <c r="F20" s="43"/>
      <c r="G20" s="43"/>
      <c r="H20" s="43"/>
      <c r="I20" s="43"/>
      <c r="J20" s="43"/>
    </row>
    <row r="21" spans="1:10" ht="24" customHeight="1">
      <c r="A21" s="43"/>
      <c r="B21" s="85"/>
      <c r="C21" s="85"/>
      <c r="D21" s="43"/>
      <c r="E21" s="43"/>
      <c r="F21" s="43"/>
      <c r="G21" s="43"/>
      <c r="H21" s="43"/>
      <c r="I21" s="43"/>
      <c r="J21" s="43"/>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56"/>
  <sheetViews>
    <sheetView workbookViewId="0" topLeftCell="A1">
      <selection activeCell="E11" sqref="E11"/>
    </sheetView>
  </sheetViews>
  <sheetFormatPr defaultColWidth="7.8515625" defaultRowHeight="12.75"/>
  <cols>
    <col min="1" max="1" width="9.57421875" style="0" customWidth="1"/>
    <col min="2" max="2" width="5.7109375" style="0" customWidth="1"/>
    <col min="3" max="3" width="5.421875" style="0" customWidth="1"/>
    <col min="4" max="4" width="21.421875" style="0" customWidth="1"/>
    <col min="5" max="5" width="16.140625" style="3" customWidth="1"/>
    <col min="6" max="6" width="14.421875" style="3"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4" t="s">
        <v>84</v>
      </c>
      <c r="B1" s="125"/>
      <c r="C1" s="125"/>
      <c r="D1" s="125"/>
      <c r="E1" s="125"/>
      <c r="F1" s="125"/>
      <c r="G1" s="43"/>
      <c r="H1" s="43"/>
      <c r="I1" s="43"/>
      <c r="J1" s="43"/>
      <c r="K1" s="43"/>
      <c r="L1" s="139"/>
    </row>
    <row r="2" spans="1:12" ht="23.25" customHeight="1">
      <c r="A2" s="52" t="s">
        <v>85</v>
      </c>
      <c r="B2" s="52"/>
      <c r="C2" s="52"/>
      <c r="D2" s="52"/>
      <c r="E2" s="52"/>
      <c r="F2" s="52"/>
      <c r="G2" s="52"/>
      <c r="H2" s="52"/>
      <c r="I2" s="52"/>
      <c r="J2" s="52"/>
      <c r="K2" s="52"/>
      <c r="L2" s="52"/>
    </row>
    <row r="3" spans="1:12" ht="23.25" customHeight="1">
      <c r="A3" s="126" t="s">
        <v>2</v>
      </c>
      <c r="B3" s="126"/>
      <c r="C3" s="126"/>
      <c r="D3" s="126"/>
      <c r="E3" s="127"/>
      <c r="F3" s="127"/>
      <c r="G3" s="128"/>
      <c r="H3" s="128"/>
      <c r="I3" s="128"/>
      <c r="J3" s="128"/>
      <c r="K3" s="128"/>
      <c r="L3" s="110" t="s">
        <v>3</v>
      </c>
    </row>
    <row r="4" spans="1:12" ht="21" customHeight="1">
      <c r="A4" s="33" t="s">
        <v>86</v>
      </c>
      <c r="B4" s="33"/>
      <c r="C4" s="33"/>
      <c r="D4" s="33"/>
      <c r="E4" s="32" t="s">
        <v>75</v>
      </c>
      <c r="F4" s="129" t="s">
        <v>76</v>
      </c>
      <c r="G4" s="130" t="s">
        <v>77</v>
      </c>
      <c r="H4" s="130" t="s">
        <v>78</v>
      </c>
      <c r="I4" s="130" t="s">
        <v>79</v>
      </c>
      <c r="J4" s="130" t="s">
        <v>80</v>
      </c>
      <c r="K4" s="35" t="s">
        <v>81</v>
      </c>
      <c r="L4" s="35" t="s">
        <v>82</v>
      </c>
    </row>
    <row r="5" spans="1:12" ht="21" customHeight="1">
      <c r="A5" s="35" t="s">
        <v>87</v>
      </c>
      <c r="B5" s="35"/>
      <c r="C5" s="35"/>
      <c r="D5" s="35" t="s">
        <v>88</v>
      </c>
      <c r="E5" s="35"/>
      <c r="F5" s="130"/>
      <c r="G5" s="130"/>
      <c r="H5" s="130"/>
      <c r="I5" s="130"/>
      <c r="J5" s="130"/>
      <c r="K5" s="35"/>
      <c r="L5" s="35"/>
    </row>
    <row r="6" spans="1:12" ht="21" customHeight="1">
      <c r="A6" s="54" t="s">
        <v>89</v>
      </c>
      <c r="B6" s="54" t="s">
        <v>90</v>
      </c>
      <c r="C6" s="54" t="s">
        <v>91</v>
      </c>
      <c r="D6" s="54"/>
      <c r="E6" s="54"/>
      <c r="F6" s="131"/>
      <c r="G6" s="130"/>
      <c r="H6" s="131"/>
      <c r="I6" s="131"/>
      <c r="J6" s="131"/>
      <c r="K6" s="54"/>
      <c r="L6" s="35"/>
    </row>
    <row r="7" spans="1:52" s="2" customFormat="1" ht="27" customHeight="1">
      <c r="A7" s="38"/>
      <c r="B7" s="38"/>
      <c r="C7" s="38"/>
      <c r="D7" s="39" t="s">
        <v>92</v>
      </c>
      <c r="E7" s="17">
        <f>SUM(E8:E13)</f>
        <v>304.17</v>
      </c>
      <c r="F7" s="17">
        <f>SUM(F8:F13)</f>
        <v>304.17</v>
      </c>
      <c r="G7" s="18"/>
      <c r="H7" s="132"/>
      <c r="I7" s="18"/>
      <c r="J7" s="18"/>
      <c r="K7" s="18"/>
      <c r="L7" s="18"/>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7" t="s">
        <v>93</v>
      </c>
      <c r="B8" s="57" t="s">
        <v>94</v>
      </c>
      <c r="C8" s="57" t="s">
        <v>94</v>
      </c>
      <c r="D8" s="58" t="s">
        <v>95</v>
      </c>
      <c r="E8" s="17">
        <v>18</v>
      </c>
      <c r="F8" s="17">
        <v>18</v>
      </c>
      <c r="G8" s="133"/>
      <c r="H8" s="133"/>
      <c r="I8" s="133"/>
      <c r="J8" s="133"/>
      <c r="K8" s="133"/>
      <c r="L8" s="133"/>
    </row>
    <row r="9" spans="1:12" ht="27" customHeight="1">
      <c r="A9" s="57" t="s">
        <v>96</v>
      </c>
      <c r="B9" s="57" t="s">
        <v>97</v>
      </c>
      <c r="C9" s="57" t="s">
        <v>98</v>
      </c>
      <c r="D9" s="58" t="s">
        <v>99</v>
      </c>
      <c r="E9" s="17">
        <v>5.22</v>
      </c>
      <c r="F9" s="17">
        <v>5.22</v>
      </c>
      <c r="G9" s="133"/>
      <c r="H9" s="133"/>
      <c r="I9" s="133"/>
      <c r="J9" s="133"/>
      <c r="K9" s="133"/>
      <c r="L9" s="133"/>
    </row>
    <row r="10" spans="1:12" ht="27" customHeight="1">
      <c r="A10" s="57" t="s">
        <v>96</v>
      </c>
      <c r="B10" s="57" t="s">
        <v>97</v>
      </c>
      <c r="C10" s="57" t="s">
        <v>100</v>
      </c>
      <c r="D10" s="58" t="s">
        <v>101</v>
      </c>
      <c r="E10" s="17">
        <v>2.98</v>
      </c>
      <c r="F10" s="17">
        <v>2.98</v>
      </c>
      <c r="G10" s="133"/>
      <c r="H10" s="133"/>
      <c r="I10" s="133"/>
      <c r="J10" s="133"/>
      <c r="K10" s="133"/>
      <c r="L10" s="133"/>
    </row>
    <row r="11" spans="1:12" ht="27" customHeight="1">
      <c r="A11" s="134" t="s">
        <v>102</v>
      </c>
      <c r="B11" s="134" t="s">
        <v>94</v>
      </c>
      <c r="C11" s="134" t="s">
        <v>98</v>
      </c>
      <c r="D11" s="58" t="s">
        <v>103</v>
      </c>
      <c r="E11" s="17">
        <v>97.17</v>
      </c>
      <c r="F11" s="17">
        <v>97.17</v>
      </c>
      <c r="G11" s="21"/>
      <c r="H11" s="21"/>
      <c r="I11" s="21"/>
      <c r="J11" s="21"/>
      <c r="K11" s="21"/>
      <c r="L11" s="21"/>
    </row>
    <row r="12" spans="1:12" ht="27" customHeight="1">
      <c r="A12" s="57" t="s">
        <v>102</v>
      </c>
      <c r="B12" s="57" t="s">
        <v>94</v>
      </c>
      <c r="C12" s="57" t="s">
        <v>104</v>
      </c>
      <c r="D12" s="58" t="s">
        <v>105</v>
      </c>
      <c r="E12" s="17">
        <v>170</v>
      </c>
      <c r="F12" s="17">
        <v>170</v>
      </c>
      <c r="G12" s="133"/>
      <c r="H12" s="133"/>
      <c r="I12" s="133"/>
      <c r="J12" s="133"/>
      <c r="K12" s="133"/>
      <c r="L12" s="133"/>
    </row>
    <row r="13" spans="1:12" ht="27" customHeight="1">
      <c r="A13" s="57" t="s">
        <v>106</v>
      </c>
      <c r="B13" s="57" t="s">
        <v>107</v>
      </c>
      <c r="C13" s="57" t="s">
        <v>98</v>
      </c>
      <c r="D13" s="58" t="s">
        <v>108</v>
      </c>
      <c r="E13" s="17">
        <v>10.8</v>
      </c>
      <c r="F13" s="17">
        <v>10.8</v>
      </c>
      <c r="G13" s="133"/>
      <c r="H13" s="133"/>
      <c r="I13" s="133"/>
      <c r="J13" s="133"/>
      <c r="K13" s="133"/>
      <c r="L13" s="133"/>
    </row>
    <row r="14" spans="1:12" ht="27" customHeight="1">
      <c r="A14" s="135"/>
      <c r="B14" s="135"/>
      <c r="C14" s="135"/>
      <c r="D14" s="136"/>
      <c r="E14" s="137"/>
      <c r="F14" s="137"/>
      <c r="G14" s="136"/>
      <c r="H14" s="136"/>
      <c r="I14" s="136"/>
      <c r="J14" s="136"/>
      <c r="K14" s="136"/>
      <c r="L14" s="136"/>
    </row>
    <row r="15" spans="1:12" ht="27" customHeight="1">
      <c r="A15" s="135"/>
      <c r="B15" s="135"/>
      <c r="C15" s="135"/>
      <c r="D15" s="136"/>
      <c r="E15" s="137"/>
      <c r="F15" s="137"/>
      <c r="G15" s="136"/>
      <c r="H15" s="136"/>
      <c r="I15" s="136"/>
      <c r="J15" s="136"/>
      <c r="K15" s="136"/>
      <c r="L15" s="136"/>
    </row>
    <row r="16" spans="1:12" ht="27" customHeight="1">
      <c r="A16" s="135"/>
      <c r="B16" s="135"/>
      <c r="C16" s="135"/>
      <c r="D16" s="136"/>
      <c r="E16" s="137"/>
      <c r="F16" s="137"/>
      <c r="G16" s="136"/>
      <c r="H16" s="136"/>
      <c r="I16" s="136"/>
      <c r="J16" s="136"/>
      <c r="K16" s="136"/>
      <c r="L16" s="136"/>
    </row>
    <row r="17" spans="1:12" ht="27" customHeight="1">
      <c r="A17" s="135"/>
      <c r="B17" s="135"/>
      <c r="C17" s="135"/>
      <c r="D17" s="136"/>
      <c r="E17" s="137"/>
      <c r="F17" s="137"/>
      <c r="G17" s="136"/>
      <c r="H17" s="136"/>
      <c r="I17" s="136"/>
      <c r="J17" s="136"/>
      <c r="K17" s="136"/>
      <c r="L17" s="136"/>
    </row>
    <row r="18" spans="1:12" ht="27" customHeight="1">
      <c r="A18" s="135"/>
      <c r="B18" s="135"/>
      <c r="C18" s="135"/>
      <c r="D18" s="136"/>
      <c r="E18" s="137"/>
      <c r="F18" s="137"/>
      <c r="G18" s="136"/>
      <c r="H18" s="136"/>
      <c r="I18" s="136"/>
      <c r="J18" s="136"/>
      <c r="K18" s="136"/>
      <c r="L18" s="136"/>
    </row>
    <row r="19" spans="1:12" ht="27" customHeight="1">
      <c r="A19" s="135"/>
      <c r="B19" s="135"/>
      <c r="C19" s="135"/>
      <c r="D19" s="136"/>
      <c r="E19" s="137"/>
      <c r="F19" s="137"/>
      <c r="G19" s="136"/>
      <c r="H19" s="136"/>
      <c r="I19" s="136"/>
      <c r="J19" s="136"/>
      <c r="K19" s="136"/>
      <c r="L19" s="136"/>
    </row>
    <row r="20" spans="1:12" ht="27" customHeight="1">
      <c r="A20" s="135"/>
      <c r="B20" s="135"/>
      <c r="C20" s="135"/>
      <c r="D20" s="136"/>
      <c r="E20" s="137"/>
      <c r="F20" s="137"/>
      <c r="G20" s="136"/>
      <c r="H20" s="136"/>
      <c r="I20" s="136"/>
      <c r="J20" s="136"/>
      <c r="K20" s="136"/>
      <c r="L20" s="136"/>
    </row>
    <row r="21" spans="1:12" ht="27" customHeight="1">
      <c r="A21" s="135"/>
      <c r="B21" s="135"/>
      <c r="C21" s="135"/>
      <c r="D21" s="136"/>
      <c r="E21" s="137"/>
      <c r="F21" s="137"/>
      <c r="G21" s="136"/>
      <c r="H21" s="136"/>
      <c r="I21" s="136"/>
      <c r="J21" s="136"/>
      <c r="K21" s="136"/>
      <c r="L21" s="136"/>
    </row>
    <row r="22" spans="1:12" ht="27" customHeight="1">
      <c r="A22" s="135"/>
      <c r="B22" s="135"/>
      <c r="C22" s="135"/>
      <c r="D22" s="136"/>
      <c r="E22" s="137"/>
      <c r="F22" s="137"/>
      <c r="G22" s="136"/>
      <c r="H22" s="136"/>
      <c r="I22" s="136"/>
      <c r="J22" s="136"/>
      <c r="K22" s="136"/>
      <c r="L22" s="136"/>
    </row>
    <row r="23" spans="1:12" ht="27" customHeight="1">
      <c r="A23" s="135"/>
      <c r="B23" s="135"/>
      <c r="C23" s="135"/>
      <c r="D23" s="136"/>
      <c r="E23" s="137"/>
      <c r="F23" s="137"/>
      <c r="G23" s="136"/>
      <c r="H23" s="136"/>
      <c r="I23" s="136"/>
      <c r="J23" s="136"/>
      <c r="K23" s="136"/>
      <c r="L23" s="136"/>
    </row>
    <row r="24" spans="1:12" ht="27" customHeight="1">
      <c r="A24" s="135"/>
      <c r="B24" s="135"/>
      <c r="C24" s="135"/>
      <c r="D24" s="136"/>
      <c r="E24" s="137"/>
      <c r="F24" s="137"/>
      <c r="G24" s="136"/>
      <c r="H24" s="136"/>
      <c r="I24" s="136"/>
      <c r="J24" s="136"/>
      <c r="K24" s="136"/>
      <c r="L24" s="136"/>
    </row>
    <row r="25" spans="1:12" ht="27" customHeight="1">
      <c r="A25" s="135"/>
      <c r="B25" s="135"/>
      <c r="C25" s="135"/>
      <c r="D25" s="136"/>
      <c r="E25" s="137"/>
      <c r="F25" s="137"/>
      <c r="G25" s="136"/>
      <c r="H25" s="136"/>
      <c r="I25" s="136"/>
      <c r="J25" s="136"/>
      <c r="K25" s="136"/>
      <c r="L25" s="136"/>
    </row>
    <row r="26" spans="1:12" ht="27" customHeight="1">
      <c r="A26" s="135"/>
      <c r="B26" s="135"/>
      <c r="C26" s="135"/>
      <c r="D26" s="136"/>
      <c r="E26" s="137"/>
      <c r="F26" s="137"/>
      <c r="G26" s="136"/>
      <c r="H26" s="136"/>
      <c r="I26" s="136"/>
      <c r="J26" s="136"/>
      <c r="K26" s="136"/>
      <c r="L26" s="136"/>
    </row>
    <row r="27" spans="1:12" ht="27" customHeight="1">
      <c r="A27" s="135"/>
      <c r="B27" s="135"/>
      <c r="C27" s="135"/>
      <c r="D27" s="136"/>
      <c r="E27" s="137"/>
      <c r="F27" s="137"/>
      <c r="G27" s="136"/>
      <c r="H27" s="136"/>
      <c r="I27" s="136"/>
      <c r="J27" s="136"/>
      <c r="K27" s="136"/>
      <c r="L27" s="136"/>
    </row>
    <row r="28" spans="1:3" ht="27" customHeight="1">
      <c r="A28" s="135"/>
      <c r="B28" s="135"/>
      <c r="C28" s="135"/>
    </row>
    <row r="29" spans="1:3" ht="27" customHeight="1">
      <c r="A29" s="135"/>
      <c r="B29" s="135"/>
      <c r="C29" s="135"/>
    </row>
    <row r="30" spans="1:3" ht="27" customHeight="1">
      <c r="A30" s="135"/>
      <c r="B30" s="135"/>
      <c r="C30" s="135"/>
    </row>
    <row r="31" spans="1:3" ht="27" customHeight="1">
      <c r="A31" s="135"/>
      <c r="B31" s="135"/>
      <c r="C31" s="135"/>
    </row>
    <row r="32" spans="1:3" ht="27" customHeight="1">
      <c r="A32" s="135"/>
      <c r="B32" s="135"/>
      <c r="C32" s="135"/>
    </row>
    <row r="33" spans="1:3" ht="27" customHeight="1">
      <c r="A33" s="135"/>
      <c r="B33" s="135"/>
      <c r="C33" s="135"/>
    </row>
    <row r="34" spans="1:3" ht="27" customHeight="1">
      <c r="A34" s="135"/>
      <c r="B34" s="135"/>
      <c r="C34" s="135"/>
    </row>
    <row r="35" spans="1:3" ht="27" customHeight="1">
      <c r="A35" s="135"/>
      <c r="B35" s="135"/>
      <c r="C35" s="135"/>
    </row>
    <row r="36" spans="1:3" ht="27" customHeight="1">
      <c r="A36" s="135"/>
      <c r="B36" s="135"/>
      <c r="C36" s="135"/>
    </row>
    <row r="37" spans="1:3" ht="27" customHeight="1">
      <c r="A37" s="135"/>
      <c r="B37" s="135"/>
      <c r="C37" s="135"/>
    </row>
    <row r="38" spans="1:3" ht="27" customHeight="1">
      <c r="A38" s="135"/>
      <c r="B38" s="135"/>
      <c r="C38" s="135"/>
    </row>
    <row r="39" spans="1:3" ht="27" customHeight="1">
      <c r="A39" s="135"/>
      <c r="B39" s="135"/>
      <c r="C39" s="135"/>
    </row>
    <row r="40" spans="1:3" ht="27" customHeight="1">
      <c r="A40" s="135"/>
      <c r="B40" s="135"/>
      <c r="C40" s="135"/>
    </row>
    <row r="41" spans="1:3" ht="27" customHeight="1">
      <c r="A41" s="135"/>
      <c r="B41" s="135"/>
      <c r="C41" s="135"/>
    </row>
    <row r="42" spans="1:3" ht="27" customHeight="1">
      <c r="A42" s="135"/>
      <c r="B42" s="135"/>
      <c r="C42" s="135"/>
    </row>
    <row r="43" spans="1:3" ht="27" customHeight="1">
      <c r="A43" s="135"/>
      <c r="B43" s="135"/>
      <c r="C43" s="135"/>
    </row>
    <row r="44" spans="1:3" ht="27" customHeight="1">
      <c r="A44" s="135"/>
      <c r="B44" s="135"/>
      <c r="C44" s="135"/>
    </row>
    <row r="45" spans="1:3" ht="27" customHeight="1">
      <c r="A45" s="135"/>
      <c r="B45" s="135"/>
      <c r="C45" s="135"/>
    </row>
    <row r="46" spans="1:3" ht="27" customHeight="1">
      <c r="A46" s="135"/>
      <c r="B46" s="135"/>
      <c r="C46" s="135"/>
    </row>
    <row r="47" spans="1:3" ht="27" customHeight="1">
      <c r="A47" s="135"/>
      <c r="B47" s="135"/>
      <c r="C47" s="135"/>
    </row>
    <row r="48" spans="1:3" ht="27" customHeight="1">
      <c r="A48" s="135"/>
      <c r="B48" s="135"/>
      <c r="C48" s="135"/>
    </row>
    <row r="49" spans="1:3" ht="27" customHeight="1">
      <c r="A49" s="138"/>
      <c r="B49" s="138"/>
      <c r="C49" s="138"/>
    </row>
    <row r="50" spans="1:3" ht="27" customHeight="1">
      <c r="A50" s="138"/>
      <c r="B50" s="138"/>
      <c r="C50" s="138"/>
    </row>
    <row r="51" spans="1:3" ht="27" customHeight="1">
      <c r="A51" s="138"/>
      <c r="B51" s="138"/>
      <c r="C51" s="138"/>
    </row>
    <row r="52" spans="1:3" ht="27" customHeight="1">
      <c r="A52" s="138"/>
      <c r="B52" s="138"/>
      <c r="C52" s="138"/>
    </row>
    <row r="53" spans="1:3" ht="27" customHeight="1">
      <c r="A53" s="138"/>
      <c r="B53" s="138"/>
      <c r="C53" s="138"/>
    </row>
    <row r="54" spans="1:3" ht="27" customHeight="1">
      <c r="A54" s="138"/>
      <c r="B54" s="138"/>
      <c r="C54" s="138"/>
    </row>
    <row r="55" spans="1:3" ht="27" customHeight="1">
      <c r="A55" s="138"/>
      <c r="B55" s="138"/>
      <c r="C55" s="138"/>
    </row>
    <row r="56" spans="1:3" ht="27" customHeight="1">
      <c r="A56" s="138"/>
      <c r="B56" s="138"/>
      <c r="C56" s="138"/>
    </row>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17"/>
  <sheetViews>
    <sheetView workbookViewId="0" topLeftCell="A4">
      <selection activeCell="E7" sqref="E7:L13"/>
    </sheetView>
  </sheetViews>
  <sheetFormatPr defaultColWidth="7.8515625" defaultRowHeight="12.75"/>
  <cols>
    <col min="1" max="1" width="6.7109375" style="0" customWidth="1"/>
    <col min="2" max="3" width="6.421875" style="0" customWidth="1"/>
    <col min="4" max="4" width="25.00390625" style="0" customWidth="1"/>
    <col min="5" max="5" width="11.140625" style="3" customWidth="1"/>
    <col min="6" max="6" width="11.00390625" style="3" customWidth="1"/>
    <col min="7" max="7" width="9.421875" style="3" customWidth="1"/>
    <col min="8" max="8" width="10.8515625" style="3" customWidth="1"/>
    <col min="9" max="9" width="8.57421875" style="3" customWidth="1"/>
    <col min="10" max="10" width="11.28125" style="3" customWidth="1"/>
    <col min="11" max="11" width="10.140625" style="3" customWidth="1"/>
    <col min="12" max="12" width="9.8515625" style="3"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4" t="s">
        <v>109</v>
      </c>
      <c r="B1" s="29"/>
      <c r="C1" s="29"/>
      <c r="D1" s="29"/>
      <c r="E1" s="29"/>
      <c r="F1" s="29"/>
      <c r="G1" s="29"/>
      <c r="H1" s="29"/>
      <c r="I1" s="29"/>
      <c r="J1" s="29"/>
      <c r="K1" s="29"/>
      <c r="L1" s="29"/>
      <c r="M1" s="29"/>
      <c r="N1" s="29"/>
      <c r="O1" s="29"/>
      <c r="P1" s="29"/>
      <c r="Q1" s="29"/>
      <c r="R1" s="29"/>
      <c r="S1" s="29"/>
      <c r="T1" s="29"/>
      <c r="U1" s="46"/>
      <c r="V1" s="43"/>
    </row>
    <row r="2" spans="1:22" ht="25.5" customHeight="1">
      <c r="A2" s="52" t="s">
        <v>110</v>
      </c>
      <c r="B2" s="52"/>
      <c r="C2" s="52"/>
      <c r="D2" s="52"/>
      <c r="E2" s="52"/>
      <c r="F2" s="52"/>
      <c r="G2" s="52"/>
      <c r="H2" s="52"/>
      <c r="I2" s="52"/>
      <c r="J2" s="52"/>
      <c r="K2" s="52"/>
      <c r="L2" s="52"/>
      <c r="M2" s="52"/>
      <c r="N2" s="52"/>
      <c r="O2" s="52"/>
      <c r="P2" s="52"/>
      <c r="Q2" s="52"/>
      <c r="R2" s="52"/>
      <c r="S2" s="52"/>
      <c r="T2" s="52"/>
      <c r="U2" s="52"/>
      <c r="V2" s="43"/>
    </row>
    <row r="3" spans="1:22" ht="25.5" customHeight="1">
      <c r="A3" s="8" t="s">
        <v>2</v>
      </c>
      <c r="B3" s="10"/>
      <c r="C3" s="10"/>
      <c r="D3" s="10"/>
      <c r="E3" s="9"/>
      <c r="F3" s="9"/>
      <c r="G3" s="9"/>
      <c r="H3" s="9"/>
      <c r="I3" s="29"/>
      <c r="J3" s="29"/>
      <c r="K3" s="29"/>
      <c r="L3" s="29"/>
      <c r="M3" s="29"/>
      <c r="N3" s="29"/>
      <c r="O3" s="29"/>
      <c r="P3" s="29"/>
      <c r="Q3" s="29"/>
      <c r="R3" s="29"/>
      <c r="S3" s="29"/>
      <c r="T3" s="29"/>
      <c r="U3" s="124" t="s">
        <v>3</v>
      </c>
      <c r="V3" s="43"/>
    </row>
    <row r="4" spans="1:22" ht="25.5" customHeight="1">
      <c r="A4" s="53" t="s">
        <v>111</v>
      </c>
      <c r="B4" s="53"/>
      <c r="C4" s="53"/>
      <c r="D4" s="53"/>
      <c r="E4" s="34" t="s">
        <v>112</v>
      </c>
      <c r="F4" s="53" t="s">
        <v>113</v>
      </c>
      <c r="G4" s="123"/>
      <c r="H4" s="53"/>
      <c r="I4" s="66"/>
      <c r="J4" s="35" t="s">
        <v>114</v>
      </c>
      <c r="K4" s="35"/>
      <c r="L4" s="35"/>
      <c r="M4" s="35"/>
      <c r="N4" s="35"/>
      <c r="O4" s="35"/>
      <c r="P4" s="35"/>
      <c r="Q4" s="35"/>
      <c r="R4" s="35"/>
      <c r="S4" s="35"/>
      <c r="T4" s="35"/>
      <c r="U4" s="35" t="s">
        <v>115</v>
      </c>
      <c r="V4" s="50"/>
    </row>
    <row r="5" spans="1:22" ht="25.5" customHeight="1">
      <c r="A5" s="35" t="s">
        <v>87</v>
      </c>
      <c r="B5" s="35"/>
      <c r="C5" s="35"/>
      <c r="D5" s="12" t="s">
        <v>88</v>
      </c>
      <c r="E5" s="37"/>
      <c r="F5" s="35" t="s">
        <v>116</v>
      </c>
      <c r="G5" s="35" t="s">
        <v>117</v>
      </c>
      <c r="H5" s="35" t="s">
        <v>118</v>
      </c>
      <c r="I5" s="35" t="s">
        <v>119</v>
      </c>
      <c r="J5" s="35" t="s">
        <v>116</v>
      </c>
      <c r="K5" s="35" t="s">
        <v>120</v>
      </c>
      <c r="L5" s="35" t="s">
        <v>121</v>
      </c>
      <c r="M5" s="117" t="s">
        <v>122</v>
      </c>
      <c r="N5" s="117" t="s">
        <v>123</v>
      </c>
      <c r="O5" s="117" t="s">
        <v>124</v>
      </c>
      <c r="P5" s="35" t="s">
        <v>125</v>
      </c>
      <c r="Q5" s="35" t="s">
        <v>126</v>
      </c>
      <c r="R5" s="35" t="s">
        <v>127</v>
      </c>
      <c r="S5" s="35" t="s">
        <v>128</v>
      </c>
      <c r="T5" s="35" t="s">
        <v>129</v>
      </c>
      <c r="U5" s="35"/>
      <c r="V5" s="50"/>
    </row>
    <row r="6" spans="1:22" ht="35.25" customHeight="1">
      <c r="A6" s="35" t="s">
        <v>89</v>
      </c>
      <c r="B6" s="35" t="s">
        <v>90</v>
      </c>
      <c r="C6" s="35" t="s">
        <v>91</v>
      </c>
      <c r="D6" s="12"/>
      <c r="E6" s="37"/>
      <c r="F6" s="35"/>
      <c r="G6" s="35"/>
      <c r="H6" s="35"/>
      <c r="I6" s="35"/>
      <c r="J6" s="35"/>
      <c r="K6" s="35"/>
      <c r="L6" s="35"/>
      <c r="M6" s="117"/>
      <c r="N6" s="117"/>
      <c r="O6" s="117"/>
      <c r="P6" s="35"/>
      <c r="Q6" s="35"/>
      <c r="R6" s="35"/>
      <c r="S6" s="35"/>
      <c r="T6" s="35"/>
      <c r="U6" s="35"/>
      <c r="V6" s="50"/>
    </row>
    <row r="7" spans="1:22" s="2" customFormat="1" ht="30.75" customHeight="1">
      <c r="A7" s="57"/>
      <c r="B7" s="57"/>
      <c r="C7" s="57"/>
      <c r="D7" s="58" t="s">
        <v>130</v>
      </c>
      <c r="E7" s="55">
        <f>SUM(E8:E13)</f>
        <v>304.17</v>
      </c>
      <c r="F7" s="55">
        <f>G7+H7</f>
        <v>134.17000000000002</v>
      </c>
      <c r="G7" s="55">
        <f>SUM(G8:G13)</f>
        <v>117.7</v>
      </c>
      <c r="H7" s="55">
        <f>SUM(H8:H12)</f>
        <v>16.47</v>
      </c>
      <c r="I7" s="55"/>
      <c r="J7" s="55">
        <v>170</v>
      </c>
      <c r="K7" s="55">
        <v>160</v>
      </c>
      <c r="L7" s="55">
        <v>10</v>
      </c>
      <c r="M7" s="18"/>
      <c r="N7" s="18"/>
      <c r="O7" s="18"/>
      <c r="P7" s="18"/>
      <c r="Q7" s="18"/>
      <c r="R7" s="18"/>
      <c r="S7" s="18"/>
      <c r="T7" s="18"/>
      <c r="U7" s="18"/>
      <c r="V7" s="50"/>
    </row>
    <row r="8" spans="1:21" ht="30.75" customHeight="1">
      <c r="A8" s="57" t="s">
        <v>93</v>
      </c>
      <c r="B8" s="57" t="s">
        <v>94</v>
      </c>
      <c r="C8" s="57" t="s">
        <v>94</v>
      </c>
      <c r="D8" s="58" t="s">
        <v>95</v>
      </c>
      <c r="E8" s="55">
        <v>18</v>
      </c>
      <c r="F8" s="55">
        <f>SUM(G8)</f>
        <v>18</v>
      </c>
      <c r="G8" s="55">
        <v>18</v>
      </c>
      <c r="H8" s="55"/>
      <c r="I8" s="55"/>
      <c r="J8" s="55"/>
      <c r="K8" s="55"/>
      <c r="L8" s="55"/>
      <c r="M8" s="18"/>
      <c r="N8" s="18"/>
      <c r="O8" s="18"/>
      <c r="P8" s="18"/>
      <c r="Q8" s="18"/>
      <c r="R8" s="18"/>
      <c r="S8" s="18"/>
      <c r="T8" s="18"/>
      <c r="U8" s="18"/>
    </row>
    <row r="9" spans="1:21" ht="30.75" customHeight="1">
      <c r="A9" s="57" t="s">
        <v>96</v>
      </c>
      <c r="B9" s="57" t="s">
        <v>97</v>
      </c>
      <c r="C9" s="57" t="s">
        <v>98</v>
      </c>
      <c r="D9" s="58" t="s">
        <v>99</v>
      </c>
      <c r="E9" s="55">
        <v>5.22</v>
      </c>
      <c r="F9" s="55">
        <f>SUM(G9)</f>
        <v>5.22</v>
      </c>
      <c r="G9" s="55">
        <v>5.22</v>
      </c>
      <c r="H9" s="55"/>
      <c r="I9" s="55"/>
      <c r="J9" s="55"/>
      <c r="K9" s="55"/>
      <c r="L9" s="55"/>
      <c r="M9" s="18"/>
      <c r="N9" s="18"/>
      <c r="O9" s="18"/>
      <c r="P9" s="18"/>
      <c r="Q9" s="18"/>
      <c r="R9" s="18"/>
      <c r="S9" s="18"/>
      <c r="T9" s="18"/>
      <c r="U9" s="18"/>
    </row>
    <row r="10" spans="1:21" ht="30.75" customHeight="1">
      <c r="A10" s="57" t="s">
        <v>96</v>
      </c>
      <c r="B10" s="57" t="s">
        <v>97</v>
      </c>
      <c r="C10" s="57" t="s">
        <v>100</v>
      </c>
      <c r="D10" s="58" t="s">
        <v>101</v>
      </c>
      <c r="E10" s="55">
        <v>2.98</v>
      </c>
      <c r="F10" s="55">
        <v>2.98</v>
      </c>
      <c r="G10" s="55">
        <v>2.98</v>
      </c>
      <c r="H10" s="55"/>
      <c r="I10" s="55"/>
      <c r="J10" s="55"/>
      <c r="K10" s="55"/>
      <c r="L10" s="55"/>
      <c r="M10" s="18"/>
      <c r="N10" s="18"/>
      <c r="O10" s="18"/>
      <c r="P10" s="18"/>
      <c r="Q10" s="18"/>
      <c r="R10" s="18"/>
      <c r="S10" s="18"/>
      <c r="T10" s="18"/>
      <c r="U10" s="18"/>
    </row>
    <row r="11" spans="1:22" ht="30.75" customHeight="1">
      <c r="A11" s="57" t="s">
        <v>102</v>
      </c>
      <c r="B11" s="57" t="s">
        <v>94</v>
      </c>
      <c r="C11" s="57" t="s">
        <v>98</v>
      </c>
      <c r="D11" s="58" t="s">
        <v>103</v>
      </c>
      <c r="E11" s="55">
        <f>G11+H11</f>
        <v>97.17</v>
      </c>
      <c r="F11" s="55">
        <f>SUM(G11:H11)</f>
        <v>97.17</v>
      </c>
      <c r="G11" s="55">
        <v>80.7</v>
      </c>
      <c r="H11" s="55">
        <v>16.47</v>
      </c>
      <c r="I11" s="55"/>
      <c r="J11" s="55"/>
      <c r="K11" s="55"/>
      <c r="L11" s="55"/>
      <c r="M11" s="18"/>
      <c r="N11" s="18"/>
      <c r="O11" s="18"/>
      <c r="P11" s="18"/>
      <c r="Q11" s="18"/>
      <c r="R11" s="18"/>
      <c r="S11" s="18"/>
      <c r="T11" s="18"/>
      <c r="U11" s="18"/>
      <c r="V11" s="43"/>
    </row>
    <row r="12" spans="1:21" ht="30.75" customHeight="1">
      <c r="A12" s="57" t="s">
        <v>102</v>
      </c>
      <c r="B12" s="57" t="s">
        <v>94</v>
      </c>
      <c r="C12" s="57" t="s">
        <v>104</v>
      </c>
      <c r="D12" s="58" t="s">
        <v>105</v>
      </c>
      <c r="E12" s="55">
        <v>170</v>
      </c>
      <c r="F12" s="55"/>
      <c r="G12" s="55"/>
      <c r="H12" s="55"/>
      <c r="I12" s="55"/>
      <c r="J12" s="55">
        <v>170</v>
      </c>
      <c r="K12" s="55">
        <v>160</v>
      </c>
      <c r="L12" s="55">
        <v>10</v>
      </c>
      <c r="M12" s="18"/>
      <c r="N12" s="18"/>
      <c r="O12" s="18"/>
      <c r="P12" s="18"/>
      <c r="Q12" s="18"/>
      <c r="R12" s="18"/>
      <c r="S12" s="18"/>
      <c r="T12" s="18"/>
      <c r="U12" s="18"/>
    </row>
    <row r="13" spans="1:21" ht="30.75" customHeight="1">
      <c r="A13" s="57" t="s">
        <v>106</v>
      </c>
      <c r="B13" s="57" t="s">
        <v>107</v>
      </c>
      <c r="C13" s="57" t="s">
        <v>98</v>
      </c>
      <c r="D13" s="58" t="s">
        <v>108</v>
      </c>
      <c r="E13" s="55">
        <v>10.8</v>
      </c>
      <c r="F13" s="55">
        <f>SUM(G13)</f>
        <v>10.8</v>
      </c>
      <c r="G13" s="55">
        <v>10.8</v>
      </c>
      <c r="H13" s="55"/>
      <c r="I13" s="55"/>
      <c r="J13" s="55"/>
      <c r="K13" s="55"/>
      <c r="L13" s="55"/>
      <c r="M13" s="18"/>
      <c r="N13" s="18"/>
      <c r="O13" s="18"/>
      <c r="P13" s="18"/>
      <c r="Q13" s="18"/>
      <c r="R13" s="18"/>
      <c r="S13" s="18"/>
      <c r="T13" s="18"/>
      <c r="U13" s="18"/>
    </row>
    <row r="14" spans="1:21" ht="30.75" customHeight="1">
      <c r="A14" s="57"/>
      <c r="B14" s="57"/>
      <c r="C14" s="57"/>
      <c r="D14" s="58"/>
      <c r="E14" s="55"/>
      <c r="F14" s="55"/>
      <c r="G14" s="55"/>
      <c r="H14" s="55"/>
      <c r="I14" s="17"/>
      <c r="J14" s="17"/>
      <c r="K14" s="17"/>
      <c r="L14" s="17"/>
      <c r="M14" s="18"/>
      <c r="N14" s="18"/>
      <c r="O14" s="18"/>
      <c r="P14" s="18"/>
      <c r="Q14" s="18"/>
      <c r="R14" s="18"/>
      <c r="S14" s="18"/>
      <c r="T14" s="18"/>
      <c r="U14" s="18"/>
    </row>
    <row r="15" spans="1:21" ht="30.75" customHeight="1">
      <c r="A15" s="57"/>
      <c r="B15" s="57"/>
      <c r="C15" s="57"/>
      <c r="D15" s="58"/>
      <c r="E15" s="55"/>
      <c r="F15" s="55"/>
      <c r="G15" s="55"/>
      <c r="H15" s="55"/>
      <c r="I15" s="17"/>
      <c r="J15" s="17"/>
      <c r="K15" s="17"/>
      <c r="L15" s="17"/>
      <c r="M15" s="18"/>
      <c r="N15" s="18"/>
      <c r="O15" s="18"/>
      <c r="P15" s="18"/>
      <c r="Q15" s="18"/>
      <c r="R15" s="18"/>
      <c r="S15" s="18"/>
      <c r="T15" s="18"/>
      <c r="U15" s="18"/>
    </row>
    <row r="16" spans="1:21" ht="30.75" customHeight="1">
      <c r="A16" s="57"/>
      <c r="B16" s="57"/>
      <c r="C16" s="57"/>
      <c r="D16" s="58"/>
      <c r="E16" s="55"/>
      <c r="F16" s="55"/>
      <c r="G16" s="55"/>
      <c r="H16" s="55"/>
      <c r="I16" s="17"/>
      <c r="J16" s="17"/>
      <c r="K16" s="17"/>
      <c r="L16" s="17"/>
      <c r="M16" s="18"/>
      <c r="N16" s="18"/>
      <c r="O16" s="18"/>
      <c r="P16" s="18"/>
      <c r="Q16" s="18"/>
      <c r="R16" s="18"/>
      <c r="S16" s="18"/>
      <c r="T16" s="18"/>
      <c r="U16" s="18"/>
    </row>
    <row r="17" spans="1:21" ht="30.75" customHeight="1">
      <c r="A17" s="57"/>
      <c r="B17" s="57"/>
      <c r="C17" s="57"/>
      <c r="D17" s="58"/>
      <c r="E17" s="55"/>
      <c r="F17" s="55"/>
      <c r="G17" s="55"/>
      <c r="H17" s="55"/>
      <c r="I17" s="17"/>
      <c r="J17" s="17"/>
      <c r="K17" s="17"/>
      <c r="L17" s="17"/>
      <c r="M17" s="18"/>
      <c r="N17" s="18"/>
      <c r="O17" s="18"/>
      <c r="P17" s="18"/>
      <c r="Q17" s="18"/>
      <c r="R17" s="18"/>
      <c r="S17" s="18"/>
      <c r="T17" s="18"/>
      <c r="U17" s="18"/>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18"/>
  <sheetViews>
    <sheetView workbookViewId="0" topLeftCell="B1">
      <selection activeCell="F10" sqref="F10"/>
    </sheetView>
  </sheetViews>
  <sheetFormatPr defaultColWidth="7.8515625" defaultRowHeight="12.75"/>
  <cols>
    <col min="1" max="1" width="9.140625" style="0" customWidth="1"/>
    <col min="2" max="3" width="6.421875" style="0" customWidth="1"/>
    <col min="4" max="4" width="28.7109375" style="0" customWidth="1"/>
    <col min="5" max="7" width="10.421875" style="3" customWidth="1"/>
    <col min="8" max="8" width="10.140625" style="3" customWidth="1"/>
    <col min="9" max="9" width="9.57421875" style="3" customWidth="1"/>
    <col min="10" max="11" width="10.421875" style="3" customWidth="1"/>
    <col min="12" max="14" width="10.8515625" style="3" customWidth="1"/>
    <col min="15" max="15" width="9.140625" style="3" customWidth="1"/>
    <col min="16" max="16" width="10.8515625" style="3" customWidth="1"/>
    <col min="17" max="17" width="8.8515625" style="3" customWidth="1"/>
    <col min="18" max="18" width="10.421875" style="0" customWidth="1"/>
    <col min="19" max="21" width="8.8515625" style="0" customWidth="1"/>
  </cols>
  <sheetData>
    <row r="1" spans="1:21" ht="23.25" customHeight="1">
      <c r="A1" s="4" t="s">
        <v>131</v>
      </c>
      <c r="B1" s="86"/>
      <c r="C1" s="86"/>
      <c r="D1" s="87"/>
      <c r="E1" s="107"/>
      <c r="F1" s="107"/>
      <c r="G1" s="107"/>
      <c r="H1" s="107"/>
      <c r="I1" s="107"/>
      <c r="J1" s="107"/>
      <c r="K1" s="107"/>
      <c r="L1" s="107"/>
      <c r="M1" s="107"/>
      <c r="N1" s="107"/>
      <c r="O1" s="87"/>
      <c r="P1" s="87"/>
      <c r="Q1" s="107"/>
      <c r="R1" s="42"/>
      <c r="S1" s="41"/>
      <c r="T1" s="118"/>
      <c r="U1" s="118"/>
    </row>
    <row r="2" spans="1:21" ht="23.25" customHeight="1">
      <c r="A2" s="112" t="s">
        <v>132</v>
      </c>
      <c r="B2" s="112"/>
      <c r="C2" s="112"/>
      <c r="D2" s="112"/>
      <c r="E2" s="112"/>
      <c r="F2" s="112"/>
      <c r="G2" s="112"/>
      <c r="H2" s="112"/>
      <c r="I2" s="112"/>
      <c r="J2" s="112"/>
      <c r="K2" s="112"/>
      <c r="L2" s="112"/>
      <c r="M2" s="112"/>
      <c r="N2" s="112"/>
      <c r="O2" s="112"/>
      <c r="P2" s="112"/>
      <c r="Q2" s="112"/>
      <c r="R2" s="112"/>
      <c r="S2" s="112"/>
      <c r="T2" s="112"/>
      <c r="U2" s="112"/>
    </row>
    <row r="3" spans="1:21" ht="23.25" customHeight="1">
      <c r="A3" s="88" t="s">
        <v>2</v>
      </c>
      <c r="B3" s="89"/>
      <c r="C3" s="89"/>
      <c r="D3" s="89"/>
      <c r="E3" s="113"/>
      <c r="F3" s="113"/>
      <c r="G3" s="113"/>
      <c r="H3" s="107"/>
      <c r="I3" s="107"/>
      <c r="J3" s="107"/>
      <c r="K3" s="107"/>
      <c r="L3" s="107"/>
      <c r="M3" s="107"/>
      <c r="N3" s="107"/>
      <c r="O3" s="87"/>
      <c r="P3" s="87"/>
      <c r="Q3" s="107"/>
      <c r="R3" s="42"/>
      <c r="S3" s="41"/>
      <c r="T3" s="121" t="s">
        <v>3</v>
      </c>
      <c r="U3" s="121"/>
    </row>
    <row r="4" spans="1:21" ht="23.25" customHeight="1">
      <c r="A4" s="32" t="s">
        <v>111</v>
      </c>
      <c r="B4" s="32"/>
      <c r="C4" s="32"/>
      <c r="D4" s="33" t="s">
        <v>88</v>
      </c>
      <c r="E4" s="34" t="s">
        <v>112</v>
      </c>
      <c r="F4" s="35" t="s">
        <v>133</v>
      </c>
      <c r="G4" s="35"/>
      <c r="H4" s="35"/>
      <c r="I4" s="35"/>
      <c r="J4" s="35"/>
      <c r="K4" s="35" t="s">
        <v>134</v>
      </c>
      <c r="L4" s="35"/>
      <c r="M4" s="35"/>
      <c r="N4" s="35"/>
      <c r="O4" s="35"/>
      <c r="P4" s="59"/>
      <c r="Q4" s="35" t="s">
        <v>135</v>
      </c>
      <c r="R4" s="35" t="s">
        <v>136</v>
      </c>
      <c r="S4" s="35"/>
      <c r="T4" s="35"/>
      <c r="U4" s="35"/>
    </row>
    <row r="5" spans="1:21" ht="36.75" customHeight="1">
      <c r="A5" s="54" t="s">
        <v>89</v>
      </c>
      <c r="B5" s="54" t="s">
        <v>90</v>
      </c>
      <c r="C5" s="54" t="s">
        <v>91</v>
      </c>
      <c r="D5" s="94"/>
      <c r="E5" s="37"/>
      <c r="F5" s="35" t="s">
        <v>116</v>
      </c>
      <c r="G5" s="35" t="s">
        <v>137</v>
      </c>
      <c r="H5" s="35" t="s">
        <v>138</v>
      </c>
      <c r="I5" s="35" t="s">
        <v>139</v>
      </c>
      <c r="J5" s="35" t="s">
        <v>140</v>
      </c>
      <c r="K5" s="35" t="s">
        <v>116</v>
      </c>
      <c r="L5" s="35" t="s">
        <v>141</v>
      </c>
      <c r="M5" s="35" t="s">
        <v>142</v>
      </c>
      <c r="N5" s="35" t="s">
        <v>143</v>
      </c>
      <c r="O5" s="35" t="s">
        <v>144</v>
      </c>
      <c r="P5" s="59" t="s">
        <v>145</v>
      </c>
      <c r="Q5" s="35"/>
      <c r="R5" s="35" t="s">
        <v>116</v>
      </c>
      <c r="S5" s="122" t="s">
        <v>146</v>
      </c>
      <c r="T5" s="122" t="s">
        <v>147</v>
      </c>
      <c r="U5" s="122" t="s">
        <v>136</v>
      </c>
    </row>
    <row r="6" spans="1:21" s="2" customFormat="1" ht="27" customHeight="1">
      <c r="A6" s="57"/>
      <c r="B6" s="57"/>
      <c r="C6" s="57"/>
      <c r="D6" s="58" t="s">
        <v>116</v>
      </c>
      <c r="E6" s="17">
        <f>SUM(F6+K6+Q6)</f>
        <v>117.7</v>
      </c>
      <c r="F6" s="17">
        <f>SUM(G6:H6)</f>
        <v>80.7</v>
      </c>
      <c r="G6" s="17">
        <v>43.46</v>
      </c>
      <c r="H6" s="17">
        <v>37.24</v>
      </c>
      <c r="I6" s="17"/>
      <c r="J6" s="17"/>
      <c r="K6" s="17">
        <f>SUM(K7:K9)</f>
        <v>26.2</v>
      </c>
      <c r="L6" s="17">
        <v>18</v>
      </c>
      <c r="M6" s="17"/>
      <c r="N6" s="17">
        <v>8.2</v>
      </c>
      <c r="O6" s="17"/>
      <c r="P6" s="17"/>
      <c r="Q6" s="17">
        <v>10.8</v>
      </c>
      <c r="R6" s="18"/>
      <c r="S6" s="18"/>
      <c r="T6" s="18"/>
      <c r="U6" s="18"/>
    </row>
    <row r="7" spans="1:21" ht="27" customHeight="1">
      <c r="A7" s="57" t="s">
        <v>93</v>
      </c>
      <c r="B7" s="57" t="s">
        <v>94</v>
      </c>
      <c r="C7" s="57" t="s">
        <v>94</v>
      </c>
      <c r="D7" s="58" t="s">
        <v>95</v>
      </c>
      <c r="E7" s="17">
        <v>18</v>
      </c>
      <c r="F7" s="17"/>
      <c r="G7" s="17"/>
      <c r="H7" s="17"/>
      <c r="I7" s="17"/>
      <c r="J7" s="17"/>
      <c r="K7" s="17">
        <v>18</v>
      </c>
      <c r="L7" s="17">
        <v>18</v>
      </c>
      <c r="M7" s="17"/>
      <c r="N7" s="17"/>
      <c r="O7" s="17"/>
      <c r="P7" s="17"/>
      <c r="Q7" s="17"/>
      <c r="R7" s="18"/>
      <c r="S7" s="18"/>
      <c r="T7" s="18"/>
      <c r="U7" s="18"/>
    </row>
    <row r="8" spans="1:21" ht="27" customHeight="1">
      <c r="A8" s="57" t="s">
        <v>96</v>
      </c>
      <c r="B8" s="57" t="s">
        <v>97</v>
      </c>
      <c r="C8" s="57" t="s">
        <v>98</v>
      </c>
      <c r="D8" s="58" t="s">
        <v>99</v>
      </c>
      <c r="E8" s="17">
        <v>5.22</v>
      </c>
      <c r="F8" s="17"/>
      <c r="G8" s="17"/>
      <c r="H8" s="17"/>
      <c r="I8" s="17"/>
      <c r="J8" s="17"/>
      <c r="K8" s="17">
        <v>5.22</v>
      </c>
      <c r="L8" s="17"/>
      <c r="M8" s="17"/>
      <c r="N8" s="17">
        <v>5.22</v>
      </c>
      <c r="O8" s="17"/>
      <c r="P8" s="17"/>
      <c r="Q8" s="17"/>
      <c r="R8" s="18"/>
      <c r="S8" s="18"/>
      <c r="T8" s="18"/>
      <c r="U8" s="18"/>
    </row>
    <row r="9" spans="1:21" ht="27" customHeight="1">
      <c r="A9" s="57" t="s">
        <v>96</v>
      </c>
      <c r="B9" s="57" t="s">
        <v>97</v>
      </c>
      <c r="C9" s="57" t="s">
        <v>100</v>
      </c>
      <c r="D9" s="58" t="s">
        <v>101</v>
      </c>
      <c r="E9" s="17">
        <v>2.98</v>
      </c>
      <c r="F9" s="17"/>
      <c r="G9" s="17"/>
      <c r="H9" s="17"/>
      <c r="I9" s="17"/>
      <c r="J9" s="17"/>
      <c r="K9" s="17">
        <v>2.98</v>
      </c>
      <c r="L9" s="17"/>
      <c r="M9" s="17"/>
      <c r="N9" s="17">
        <v>2.98</v>
      </c>
      <c r="O9" s="17"/>
      <c r="P9" s="17"/>
      <c r="Q9" s="17"/>
      <c r="R9" s="18"/>
      <c r="S9" s="18"/>
      <c r="T9" s="18"/>
      <c r="U9" s="18"/>
    </row>
    <row r="10" spans="1:21" ht="27" customHeight="1">
      <c r="A10" s="57" t="s">
        <v>102</v>
      </c>
      <c r="B10" s="57" t="s">
        <v>94</v>
      </c>
      <c r="C10" s="57" t="s">
        <v>98</v>
      </c>
      <c r="D10" s="58" t="s">
        <v>103</v>
      </c>
      <c r="E10" s="17">
        <v>80.7</v>
      </c>
      <c r="F10" s="17">
        <f>SUM(G10:H10)</f>
        <v>80.7</v>
      </c>
      <c r="G10" s="17">
        <v>43.46</v>
      </c>
      <c r="H10" s="17">
        <v>37.24</v>
      </c>
      <c r="I10" s="17"/>
      <c r="J10" s="17"/>
      <c r="K10" s="17"/>
      <c r="L10" s="17"/>
      <c r="M10" s="17"/>
      <c r="N10" s="17"/>
      <c r="O10" s="17"/>
      <c r="P10" s="17"/>
      <c r="Q10" s="17"/>
      <c r="R10" s="18"/>
      <c r="S10" s="18"/>
      <c r="T10" s="18"/>
      <c r="U10" s="18"/>
    </row>
    <row r="11" spans="1:21" ht="27" customHeight="1">
      <c r="A11" s="57" t="s">
        <v>106</v>
      </c>
      <c r="B11" s="57" t="s">
        <v>107</v>
      </c>
      <c r="C11" s="57" t="s">
        <v>98</v>
      </c>
      <c r="D11" s="58" t="s">
        <v>108</v>
      </c>
      <c r="E11" s="17">
        <v>10.8</v>
      </c>
      <c r="F11" s="17"/>
      <c r="G11" s="17"/>
      <c r="H11" s="17"/>
      <c r="I11" s="17"/>
      <c r="J11" s="17"/>
      <c r="K11" s="17"/>
      <c r="L11" s="17"/>
      <c r="M11" s="17"/>
      <c r="N11" s="17"/>
      <c r="O11" s="17"/>
      <c r="P11" s="17"/>
      <c r="Q11" s="17">
        <v>10.8</v>
      </c>
      <c r="R11" s="18"/>
      <c r="S11" s="18"/>
      <c r="T11" s="18"/>
      <c r="U11" s="18"/>
    </row>
    <row r="12" spans="1:21" ht="27" customHeight="1">
      <c r="A12" s="57"/>
      <c r="B12" s="57"/>
      <c r="C12" s="57"/>
      <c r="D12" s="58"/>
      <c r="E12" s="17"/>
      <c r="F12" s="17"/>
      <c r="G12" s="17"/>
      <c r="H12" s="17"/>
      <c r="I12" s="17"/>
      <c r="J12" s="17"/>
      <c r="K12" s="17"/>
      <c r="L12" s="17"/>
      <c r="M12" s="17"/>
      <c r="N12" s="17"/>
      <c r="O12" s="17"/>
      <c r="P12" s="17"/>
      <c r="Q12" s="17"/>
      <c r="R12" s="18"/>
      <c r="S12" s="18"/>
      <c r="T12" s="18"/>
      <c r="U12" s="18"/>
    </row>
    <row r="13" spans="1:21" ht="27" customHeight="1">
      <c r="A13" s="57"/>
      <c r="B13" s="57"/>
      <c r="C13" s="57"/>
      <c r="D13" s="58"/>
      <c r="E13" s="17"/>
      <c r="F13" s="17"/>
      <c r="G13" s="17"/>
      <c r="H13" s="17"/>
      <c r="I13" s="17"/>
      <c r="J13" s="17"/>
      <c r="K13" s="17"/>
      <c r="L13" s="17"/>
      <c r="M13" s="17"/>
      <c r="N13" s="17"/>
      <c r="O13" s="17"/>
      <c r="P13" s="17"/>
      <c r="Q13" s="17"/>
      <c r="R13" s="18"/>
      <c r="S13" s="18"/>
      <c r="T13" s="18"/>
      <c r="U13" s="18"/>
    </row>
    <row r="14" spans="1:21" ht="27" customHeight="1">
      <c r="A14" s="57"/>
      <c r="B14" s="57"/>
      <c r="C14" s="57"/>
      <c r="D14" s="58"/>
      <c r="E14" s="17"/>
      <c r="F14" s="17"/>
      <c r="G14" s="17"/>
      <c r="H14" s="17"/>
      <c r="I14" s="17"/>
      <c r="J14" s="17"/>
      <c r="K14" s="17"/>
      <c r="L14" s="17"/>
      <c r="M14" s="17"/>
      <c r="N14" s="17"/>
      <c r="O14" s="17"/>
      <c r="P14" s="17"/>
      <c r="Q14" s="17"/>
      <c r="R14" s="18"/>
      <c r="S14" s="18"/>
      <c r="T14" s="18"/>
      <c r="U14" s="18"/>
    </row>
    <row r="15" spans="1:21" ht="27" customHeight="1">
      <c r="A15" s="57"/>
      <c r="B15" s="57"/>
      <c r="C15" s="57"/>
      <c r="D15" s="58"/>
      <c r="E15" s="17"/>
      <c r="F15" s="17"/>
      <c r="G15" s="17"/>
      <c r="H15" s="17"/>
      <c r="I15" s="17"/>
      <c r="J15" s="17"/>
      <c r="K15" s="17"/>
      <c r="L15" s="17"/>
      <c r="M15" s="17"/>
      <c r="N15" s="17"/>
      <c r="O15" s="17"/>
      <c r="P15" s="17"/>
      <c r="Q15" s="17"/>
      <c r="R15" s="18"/>
      <c r="S15" s="18"/>
      <c r="T15" s="18"/>
      <c r="U15" s="18"/>
    </row>
    <row r="16" spans="1:21" ht="27" customHeight="1">
      <c r="A16" s="57"/>
      <c r="B16" s="57"/>
      <c r="C16" s="57"/>
      <c r="D16" s="58"/>
      <c r="E16" s="17"/>
      <c r="F16" s="17"/>
      <c r="G16" s="17"/>
      <c r="H16" s="17"/>
      <c r="I16" s="17"/>
      <c r="J16" s="17"/>
      <c r="K16" s="17"/>
      <c r="L16" s="17"/>
      <c r="M16" s="17"/>
      <c r="N16" s="17"/>
      <c r="O16" s="17"/>
      <c r="P16" s="17"/>
      <c r="Q16" s="17"/>
      <c r="R16" s="18"/>
      <c r="S16" s="18"/>
      <c r="T16" s="18"/>
      <c r="U16" s="18"/>
    </row>
    <row r="17" spans="1:21" ht="27" customHeight="1">
      <c r="A17" s="43"/>
      <c r="B17" s="43"/>
      <c r="C17" s="43"/>
      <c r="D17" s="43"/>
      <c r="E17" s="85"/>
      <c r="F17" s="85"/>
      <c r="G17" s="85"/>
      <c r="H17" s="85"/>
      <c r="I17" s="85"/>
      <c r="J17" s="85"/>
      <c r="K17" s="85"/>
      <c r="L17" s="85"/>
      <c r="M17" s="85"/>
      <c r="N17" s="85"/>
      <c r="O17" s="85"/>
      <c r="P17" s="85"/>
      <c r="Q17" s="85"/>
      <c r="R17" s="43"/>
      <c r="S17" s="43"/>
      <c r="T17" s="43"/>
      <c r="U17" s="43"/>
    </row>
    <row r="18" spans="1:21" ht="27" customHeight="1">
      <c r="A18" s="43"/>
      <c r="B18" s="43"/>
      <c r="C18" s="43"/>
      <c r="D18" s="43"/>
      <c r="E18" s="85"/>
      <c r="F18" s="85"/>
      <c r="G18" s="85"/>
      <c r="H18" s="85"/>
      <c r="I18" s="85"/>
      <c r="J18" s="85"/>
      <c r="K18" s="85"/>
      <c r="L18" s="85"/>
      <c r="M18" s="85"/>
      <c r="N18" s="85"/>
      <c r="O18" s="85"/>
      <c r="P18" s="85"/>
      <c r="Q18" s="85"/>
      <c r="R18" s="43"/>
      <c r="S18" s="43"/>
      <c r="T18" s="43"/>
      <c r="U18" s="43"/>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A1">
      <selection activeCell="F7" sqref="F7"/>
    </sheetView>
  </sheetViews>
  <sheetFormatPr defaultColWidth="7.8515625" defaultRowHeight="12.75"/>
  <cols>
    <col min="1" max="1" width="7.421875" style="0" customWidth="1"/>
    <col min="2" max="3" width="5.57421875" style="0" customWidth="1"/>
    <col min="4" max="4" width="22.00390625" style="0" customWidth="1"/>
    <col min="5" max="5" width="11.28125" style="3" customWidth="1"/>
    <col min="6" max="6" width="9.140625" style="3" customWidth="1"/>
    <col min="7" max="7" width="7.7109375" style="0" customWidth="1"/>
    <col min="8" max="8" width="8.28125" style="0" customWidth="1"/>
    <col min="9" max="14" width="9.140625" style="0" customWidth="1"/>
    <col min="15" max="15" width="5.140625" style="0" customWidth="1"/>
    <col min="16" max="18" width="9.140625" style="3" customWidth="1"/>
    <col min="19" max="19" width="9.140625" style="0" customWidth="1"/>
    <col min="20" max="20" width="9.140625" style="3" customWidth="1"/>
    <col min="21" max="22" width="9.140625" style="0" customWidth="1"/>
    <col min="23" max="23" width="9.7109375" style="0" customWidth="1"/>
    <col min="24" max="24" width="9.140625" style="0" customWidth="1"/>
    <col min="25" max="25" width="10.7109375" style="0" customWidth="1"/>
  </cols>
  <sheetData>
    <row r="1" spans="1:26" ht="22.5" customHeight="1">
      <c r="A1" s="4" t="s">
        <v>148</v>
      </c>
      <c r="B1" s="86"/>
      <c r="C1" s="86"/>
      <c r="D1" s="87"/>
      <c r="E1" s="107"/>
      <c r="F1" s="107"/>
      <c r="G1" s="107"/>
      <c r="H1" s="107"/>
      <c r="I1" s="107"/>
      <c r="J1" s="107"/>
      <c r="K1" s="107"/>
      <c r="L1" s="107"/>
      <c r="M1" s="107"/>
      <c r="N1" s="107"/>
      <c r="O1" s="107"/>
      <c r="P1" s="107"/>
      <c r="Q1" s="107"/>
      <c r="R1" s="107"/>
      <c r="S1" s="107"/>
      <c r="T1" s="107"/>
      <c r="U1" s="107"/>
      <c r="V1" s="107"/>
      <c r="W1" s="107"/>
      <c r="X1" s="118"/>
      <c r="Y1" s="118"/>
      <c r="Z1" s="43"/>
    </row>
    <row r="2" spans="1:26" ht="22.5" customHeight="1">
      <c r="A2" s="112" t="s">
        <v>149</v>
      </c>
      <c r="B2" s="112"/>
      <c r="C2" s="112"/>
      <c r="D2" s="112"/>
      <c r="E2" s="112"/>
      <c r="F2" s="112"/>
      <c r="G2" s="112"/>
      <c r="H2" s="112"/>
      <c r="I2" s="112"/>
      <c r="J2" s="112"/>
      <c r="K2" s="112"/>
      <c r="L2" s="112"/>
      <c r="M2" s="112"/>
      <c r="N2" s="112"/>
      <c r="O2" s="112"/>
      <c r="P2" s="112"/>
      <c r="Q2" s="112"/>
      <c r="R2" s="112"/>
      <c r="S2" s="112"/>
      <c r="T2" s="112"/>
      <c r="U2" s="112"/>
      <c r="V2" s="112"/>
      <c r="W2" s="112"/>
      <c r="X2" s="112"/>
      <c r="Y2" s="112"/>
      <c r="Z2" s="43"/>
    </row>
    <row r="3" spans="1:26" ht="22.5" customHeight="1">
      <c r="A3" s="88" t="s">
        <v>2</v>
      </c>
      <c r="B3" s="89"/>
      <c r="C3" s="89"/>
      <c r="D3" s="89"/>
      <c r="E3" s="113"/>
      <c r="F3" s="113"/>
      <c r="G3" s="89"/>
      <c r="H3" s="89"/>
      <c r="I3" s="107"/>
      <c r="J3" s="107"/>
      <c r="K3" s="107"/>
      <c r="L3" s="107"/>
      <c r="M3" s="107"/>
      <c r="N3" s="107"/>
      <c r="O3" s="107"/>
      <c r="P3" s="107"/>
      <c r="Q3" s="107"/>
      <c r="R3" s="107"/>
      <c r="S3" s="107"/>
      <c r="T3" s="107"/>
      <c r="U3" s="107"/>
      <c r="V3" s="107"/>
      <c r="W3" s="107"/>
      <c r="X3" s="119" t="s">
        <v>3</v>
      </c>
      <c r="Y3" s="119"/>
      <c r="Z3" s="43"/>
    </row>
    <row r="4" spans="1:26" ht="22.5" customHeight="1">
      <c r="A4" s="65" t="s">
        <v>111</v>
      </c>
      <c r="B4" s="114"/>
      <c r="C4" s="114"/>
      <c r="D4" s="33" t="s">
        <v>88</v>
      </c>
      <c r="E4" s="53" t="s">
        <v>150</v>
      </c>
      <c r="F4" s="32" t="s">
        <v>151</v>
      </c>
      <c r="G4" s="32" t="s">
        <v>152</v>
      </c>
      <c r="H4" s="32" t="s">
        <v>153</v>
      </c>
      <c r="I4" s="35" t="s">
        <v>154</v>
      </c>
      <c r="J4" s="35" t="s">
        <v>155</v>
      </c>
      <c r="K4" s="35" t="s">
        <v>156</v>
      </c>
      <c r="L4" s="35" t="s">
        <v>157</v>
      </c>
      <c r="M4" s="35" t="s">
        <v>158</v>
      </c>
      <c r="N4" s="35" t="s">
        <v>159</v>
      </c>
      <c r="O4" s="117" t="s">
        <v>160</v>
      </c>
      <c r="P4" s="35" t="s">
        <v>161</v>
      </c>
      <c r="Q4" s="35" t="s">
        <v>162</v>
      </c>
      <c r="R4" s="35" t="s">
        <v>163</v>
      </c>
      <c r="S4" s="117" t="s">
        <v>164</v>
      </c>
      <c r="T4" s="35" t="s">
        <v>165</v>
      </c>
      <c r="U4" s="35" t="s">
        <v>166</v>
      </c>
      <c r="V4" s="35" t="s">
        <v>167</v>
      </c>
      <c r="W4" s="35" t="s">
        <v>168</v>
      </c>
      <c r="X4" s="35" t="s">
        <v>169</v>
      </c>
      <c r="Y4" s="35" t="s">
        <v>170</v>
      </c>
      <c r="Z4" s="50"/>
    </row>
    <row r="5" spans="1:26" ht="39" customHeight="1">
      <c r="A5" s="54" t="s">
        <v>89</v>
      </c>
      <c r="B5" s="54" t="s">
        <v>90</v>
      </c>
      <c r="C5" s="54" t="s">
        <v>91</v>
      </c>
      <c r="D5" s="94"/>
      <c r="E5" s="66"/>
      <c r="F5" s="35"/>
      <c r="G5" s="35"/>
      <c r="H5" s="35"/>
      <c r="I5" s="35"/>
      <c r="J5" s="35"/>
      <c r="K5" s="35"/>
      <c r="L5" s="35"/>
      <c r="M5" s="35"/>
      <c r="N5" s="35"/>
      <c r="O5" s="117"/>
      <c r="P5" s="35"/>
      <c r="Q5" s="35"/>
      <c r="R5" s="35"/>
      <c r="S5" s="117"/>
      <c r="T5" s="35"/>
      <c r="U5" s="35"/>
      <c r="V5" s="35"/>
      <c r="W5" s="35"/>
      <c r="X5" s="35"/>
      <c r="Y5" s="35"/>
      <c r="Z5" s="50"/>
    </row>
    <row r="6" spans="1:26" s="2" customFormat="1" ht="27" customHeight="1">
      <c r="A6" s="57"/>
      <c r="B6" s="57"/>
      <c r="C6" s="57"/>
      <c r="D6" s="58" t="s">
        <v>116</v>
      </c>
      <c r="E6" s="17">
        <v>16.47</v>
      </c>
      <c r="F6" s="17">
        <v>9</v>
      </c>
      <c r="G6" s="18"/>
      <c r="H6" s="18"/>
      <c r="I6" s="18"/>
      <c r="J6" s="18"/>
      <c r="K6" s="18"/>
      <c r="L6" s="18"/>
      <c r="M6" s="18"/>
      <c r="N6" s="18"/>
      <c r="O6" s="18"/>
      <c r="P6" s="17">
        <v>1.5</v>
      </c>
      <c r="Q6" s="17">
        <v>1.5</v>
      </c>
      <c r="R6" s="17">
        <v>3</v>
      </c>
      <c r="S6" s="18"/>
      <c r="T6" s="17">
        <v>1.47</v>
      </c>
      <c r="U6" s="18"/>
      <c r="V6" s="40"/>
      <c r="W6" s="40"/>
      <c r="X6" s="18"/>
      <c r="Y6" s="120"/>
      <c r="Z6" s="50"/>
    </row>
    <row r="7" spans="1:26" ht="27" customHeight="1">
      <c r="A7" s="57" t="s">
        <v>102</v>
      </c>
      <c r="B7" s="57" t="s">
        <v>94</v>
      </c>
      <c r="C7" s="57" t="s">
        <v>98</v>
      </c>
      <c r="D7" s="58" t="s">
        <v>103</v>
      </c>
      <c r="E7" s="17">
        <f>SUM(F7:T7)</f>
        <v>16.47</v>
      </c>
      <c r="F7" s="17">
        <v>9</v>
      </c>
      <c r="G7" s="18"/>
      <c r="H7" s="18"/>
      <c r="I7" s="18"/>
      <c r="J7" s="18"/>
      <c r="K7" s="18"/>
      <c r="L7" s="18"/>
      <c r="M7" s="18"/>
      <c r="N7" s="18"/>
      <c r="O7" s="18"/>
      <c r="P7" s="17">
        <v>1.5</v>
      </c>
      <c r="Q7" s="17">
        <v>1.5</v>
      </c>
      <c r="R7" s="17">
        <v>3</v>
      </c>
      <c r="S7" s="18"/>
      <c r="T7" s="17">
        <v>1.47</v>
      </c>
      <c r="U7" s="18"/>
      <c r="V7" s="40"/>
      <c r="W7" s="40"/>
      <c r="X7" s="18"/>
      <c r="Y7" s="120"/>
      <c r="Z7" s="43"/>
    </row>
    <row r="8" spans="1:26" ht="27" customHeight="1">
      <c r="A8" s="57"/>
      <c r="B8" s="57"/>
      <c r="C8" s="57"/>
      <c r="D8" s="58"/>
      <c r="E8" s="17"/>
      <c r="F8" s="17"/>
      <c r="G8" s="18"/>
      <c r="H8" s="18"/>
      <c r="I8" s="18"/>
      <c r="J8" s="18"/>
      <c r="K8" s="18"/>
      <c r="L8" s="18"/>
      <c r="M8" s="18"/>
      <c r="N8" s="18"/>
      <c r="O8" s="18"/>
      <c r="P8" s="17"/>
      <c r="Q8" s="17"/>
      <c r="R8" s="17"/>
      <c r="S8" s="18"/>
      <c r="T8" s="17"/>
      <c r="U8" s="18"/>
      <c r="V8" s="40"/>
      <c r="W8" s="40"/>
      <c r="X8" s="18"/>
      <c r="Y8" s="120"/>
      <c r="Z8" s="43"/>
    </row>
    <row r="9" spans="1:26" ht="27" customHeight="1">
      <c r="A9" s="57"/>
      <c r="B9" s="57"/>
      <c r="C9" s="57"/>
      <c r="D9" s="58"/>
      <c r="E9" s="17"/>
      <c r="F9" s="17"/>
      <c r="G9" s="18"/>
      <c r="H9" s="18"/>
      <c r="I9" s="18"/>
      <c r="J9" s="18"/>
      <c r="K9" s="18"/>
      <c r="L9" s="18"/>
      <c r="M9" s="18"/>
      <c r="N9" s="18"/>
      <c r="O9" s="18"/>
      <c r="P9" s="17"/>
      <c r="Q9" s="17"/>
      <c r="R9" s="17"/>
      <c r="S9" s="18"/>
      <c r="T9" s="17"/>
      <c r="U9" s="18"/>
      <c r="V9" s="40"/>
      <c r="W9" s="40"/>
      <c r="X9" s="18"/>
      <c r="Y9" s="120"/>
      <c r="Z9" s="43"/>
    </row>
    <row r="10" spans="1:26" ht="27" customHeight="1">
      <c r="A10" s="57"/>
      <c r="B10" s="57"/>
      <c r="C10" s="57"/>
      <c r="D10" s="58"/>
      <c r="E10" s="17"/>
      <c r="F10" s="17"/>
      <c r="G10" s="18"/>
      <c r="H10" s="18"/>
      <c r="I10" s="18"/>
      <c r="J10" s="18"/>
      <c r="K10" s="18"/>
      <c r="L10" s="18"/>
      <c r="M10" s="18"/>
      <c r="N10" s="18"/>
      <c r="O10" s="18"/>
      <c r="P10" s="17"/>
      <c r="Q10" s="17"/>
      <c r="R10" s="17"/>
      <c r="S10" s="18"/>
      <c r="T10" s="17"/>
      <c r="U10" s="18"/>
      <c r="V10" s="40"/>
      <c r="W10" s="40"/>
      <c r="X10" s="18"/>
      <c r="Y10" s="120"/>
      <c r="Z10" s="43"/>
    </row>
    <row r="11" spans="1:26" ht="27" customHeight="1">
      <c r="A11" s="57"/>
      <c r="B11" s="57"/>
      <c r="C11" s="57"/>
      <c r="D11" s="58"/>
      <c r="E11" s="17"/>
      <c r="F11" s="17"/>
      <c r="G11" s="18"/>
      <c r="H11" s="18"/>
      <c r="I11" s="18"/>
      <c r="J11" s="18"/>
      <c r="K11" s="18"/>
      <c r="L11" s="18"/>
      <c r="M11" s="18"/>
      <c r="N11" s="18"/>
      <c r="O11" s="18"/>
      <c r="P11" s="17"/>
      <c r="Q11" s="17"/>
      <c r="R11" s="17"/>
      <c r="S11" s="18"/>
      <c r="T11" s="17"/>
      <c r="U11" s="18"/>
      <c r="V11" s="40"/>
      <c r="W11" s="40"/>
      <c r="X11" s="18"/>
      <c r="Y11" s="120"/>
      <c r="Z11" s="43"/>
    </row>
    <row r="12" spans="1:26" ht="27" customHeight="1">
      <c r="A12" s="57"/>
      <c r="B12" s="57"/>
      <c r="C12" s="57"/>
      <c r="D12" s="58"/>
      <c r="E12" s="17"/>
      <c r="F12" s="17"/>
      <c r="G12" s="18"/>
      <c r="H12" s="18"/>
      <c r="I12" s="18"/>
      <c r="J12" s="18"/>
      <c r="K12" s="18"/>
      <c r="L12" s="18"/>
      <c r="M12" s="18"/>
      <c r="N12" s="18"/>
      <c r="O12" s="18"/>
      <c r="P12" s="17"/>
      <c r="Q12" s="17"/>
      <c r="R12" s="17"/>
      <c r="S12" s="18"/>
      <c r="T12" s="17"/>
      <c r="U12" s="18"/>
      <c r="V12" s="40"/>
      <c r="W12" s="40"/>
      <c r="X12" s="18"/>
      <c r="Y12" s="120"/>
      <c r="Z12" s="43"/>
    </row>
    <row r="13" spans="1:26" ht="27" customHeight="1">
      <c r="A13" s="57"/>
      <c r="B13" s="57"/>
      <c r="C13" s="57"/>
      <c r="D13" s="58"/>
      <c r="E13" s="17"/>
      <c r="F13" s="17"/>
      <c r="G13" s="18"/>
      <c r="H13" s="18"/>
      <c r="I13" s="18"/>
      <c r="J13" s="18"/>
      <c r="K13" s="18"/>
      <c r="L13" s="18"/>
      <c r="M13" s="18"/>
      <c r="N13" s="18"/>
      <c r="O13" s="18"/>
      <c r="P13" s="17"/>
      <c r="Q13" s="17"/>
      <c r="R13" s="17"/>
      <c r="S13" s="18"/>
      <c r="T13" s="17"/>
      <c r="U13" s="18"/>
      <c r="V13" s="40"/>
      <c r="W13" s="40"/>
      <c r="X13" s="18"/>
      <c r="Y13" s="120"/>
      <c r="Z13" s="43"/>
    </row>
    <row r="14" spans="1:26" ht="27" customHeight="1">
      <c r="A14" s="57"/>
      <c r="B14" s="57"/>
      <c r="C14" s="57"/>
      <c r="D14" s="58"/>
      <c r="E14" s="115"/>
      <c r="F14" s="115"/>
      <c r="G14" s="116"/>
      <c r="H14" s="116"/>
      <c r="I14" s="116"/>
      <c r="J14" s="116"/>
      <c r="K14" s="116"/>
      <c r="L14" s="116"/>
      <c r="M14" s="116"/>
      <c r="N14" s="116"/>
      <c r="O14" s="116"/>
      <c r="P14" s="115"/>
      <c r="Q14" s="115"/>
      <c r="R14" s="115"/>
      <c r="S14" s="116"/>
      <c r="T14" s="115"/>
      <c r="U14" s="116"/>
      <c r="V14" s="116"/>
      <c r="W14" s="116"/>
      <c r="X14" s="116"/>
      <c r="Y14" s="116"/>
      <c r="Z14" s="43"/>
    </row>
    <row r="15" spans="1:26" ht="27" customHeight="1">
      <c r="A15" s="57"/>
      <c r="B15" s="57"/>
      <c r="C15" s="57"/>
      <c r="D15" s="58"/>
      <c r="E15" s="115"/>
      <c r="F15" s="115"/>
      <c r="G15" s="116"/>
      <c r="H15" s="116"/>
      <c r="I15" s="116"/>
      <c r="J15" s="116"/>
      <c r="K15" s="116"/>
      <c r="L15" s="116"/>
      <c r="M15" s="116"/>
      <c r="N15" s="116"/>
      <c r="O15" s="116"/>
      <c r="P15" s="115"/>
      <c r="Q15" s="115"/>
      <c r="R15" s="115"/>
      <c r="S15" s="116"/>
      <c r="T15" s="115"/>
      <c r="U15" s="116"/>
      <c r="V15" s="116"/>
      <c r="W15" s="116"/>
      <c r="X15" s="116"/>
      <c r="Y15" s="116"/>
      <c r="Z15" s="43"/>
    </row>
    <row r="16" spans="1:26" ht="27" customHeight="1">
      <c r="A16" s="57"/>
      <c r="B16" s="57"/>
      <c r="C16" s="57"/>
      <c r="D16" s="58"/>
      <c r="E16" s="115"/>
      <c r="F16" s="115"/>
      <c r="G16" s="116"/>
      <c r="H16" s="116"/>
      <c r="I16" s="116"/>
      <c r="J16" s="116"/>
      <c r="K16" s="116"/>
      <c r="L16" s="116"/>
      <c r="M16" s="116"/>
      <c r="N16" s="116"/>
      <c r="O16" s="116"/>
      <c r="P16" s="115"/>
      <c r="Q16" s="115"/>
      <c r="R16" s="115"/>
      <c r="S16" s="116"/>
      <c r="T16" s="115"/>
      <c r="U16" s="116"/>
      <c r="V16" s="116"/>
      <c r="W16" s="116"/>
      <c r="X16" s="116"/>
      <c r="Y16" s="116"/>
      <c r="Z16" s="43"/>
    </row>
    <row r="17" spans="1:26" ht="27" customHeight="1">
      <c r="A17" s="43"/>
      <c r="B17" s="43"/>
      <c r="C17" s="43"/>
      <c r="D17" s="43"/>
      <c r="E17" s="85"/>
      <c r="F17" s="85"/>
      <c r="G17" s="43"/>
      <c r="H17" s="43"/>
      <c r="I17" s="43"/>
      <c r="J17" s="43"/>
      <c r="K17" s="43"/>
      <c r="L17" s="43"/>
      <c r="M17" s="43"/>
      <c r="N17" s="43"/>
      <c r="O17" s="43"/>
      <c r="P17" s="85"/>
      <c r="Q17" s="85"/>
      <c r="R17" s="85"/>
      <c r="S17" s="43"/>
      <c r="T17" s="85"/>
      <c r="U17" s="43"/>
      <c r="V17" s="43"/>
      <c r="W17" s="43"/>
      <c r="X17" s="43"/>
      <c r="Y17" s="43"/>
      <c r="Z17" s="43"/>
    </row>
    <row r="18" spans="1:26" ht="27" customHeight="1">
      <c r="A18" s="43"/>
      <c r="B18" s="43"/>
      <c r="C18" s="43"/>
      <c r="D18" s="43"/>
      <c r="E18" s="85"/>
      <c r="F18" s="85"/>
      <c r="G18" s="43"/>
      <c r="H18" s="43"/>
      <c r="I18" s="43"/>
      <c r="J18" s="43"/>
      <c r="K18" s="43"/>
      <c r="L18" s="43"/>
      <c r="M18" s="43"/>
      <c r="N18" s="43"/>
      <c r="O18" s="43"/>
      <c r="P18" s="85"/>
      <c r="Q18" s="85"/>
      <c r="R18" s="85"/>
      <c r="S18" s="43"/>
      <c r="T18" s="85"/>
      <c r="U18" s="43"/>
      <c r="V18" s="43"/>
      <c r="W18" s="43"/>
      <c r="X18" s="43"/>
      <c r="Y18" s="43"/>
      <c r="Z18" s="43"/>
    </row>
    <row r="19" spans="1:26" ht="27" customHeight="1">
      <c r="A19" s="43"/>
      <c r="B19" s="43"/>
      <c r="C19" s="43"/>
      <c r="D19" s="43"/>
      <c r="E19" s="85"/>
      <c r="F19" s="85"/>
      <c r="G19" s="43"/>
      <c r="H19" s="43"/>
      <c r="I19" s="43"/>
      <c r="J19" s="43"/>
      <c r="K19" s="43"/>
      <c r="L19" s="43"/>
      <c r="M19" s="43"/>
      <c r="N19" s="43"/>
      <c r="O19" s="43"/>
      <c r="P19" s="85"/>
      <c r="Q19" s="85"/>
      <c r="R19" s="85"/>
      <c r="S19" s="43"/>
      <c r="T19" s="85"/>
      <c r="U19" s="43"/>
      <c r="V19" s="43"/>
      <c r="W19" s="43"/>
      <c r="X19" s="43"/>
      <c r="Y19" s="43"/>
      <c r="Z19" s="43"/>
    </row>
    <row r="20" spans="1:26" ht="27" customHeight="1">
      <c r="A20" s="43"/>
      <c r="B20" s="43"/>
      <c r="C20" s="43"/>
      <c r="D20" s="43"/>
      <c r="E20" s="85"/>
      <c r="F20" s="85"/>
      <c r="G20" s="43"/>
      <c r="H20" s="43"/>
      <c r="I20" s="43"/>
      <c r="J20" s="43"/>
      <c r="K20" s="43"/>
      <c r="L20" s="43"/>
      <c r="M20" s="43"/>
      <c r="N20" s="43"/>
      <c r="O20" s="43"/>
      <c r="P20" s="85"/>
      <c r="Q20" s="85"/>
      <c r="R20" s="85"/>
      <c r="S20" s="43"/>
      <c r="T20" s="85"/>
      <c r="U20" s="43"/>
      <c r="V20" s="43"/>
      <c r="W20" s="43"/>
      <c r="X20" s="43"/>
      <c r="Y20" s="43"/>
      <c r="Z20" s="43"/>
    </row>
    <row r="21" spans="1:26" ht="27" customHeight="1">
      <c r="A21" s="43"/>
      <c r="B21" s="43"/>
      <c r="C21" s="43"/>
      <c r="D21" s="43"/>
      <c r="E21" s="85"/>
      <c r="F21" s="85"/>
      <c r="G21" s="43"/>
      <c r="H21" s="43"/>
      <c r="I21" s="43"/>
      <c r="J21" s="43"/>
      <c r="K21" s="43"/>
      <c r="L21" s="43"/>
      <c r="M21" s="43"/>
      <c r="N21" s="43"/>
      <c r="O21" s="43"/>
      <c r="P21" s="85"/>
      <c r="Q21" s="85"/>
      <c r="R21" s="85"/>
      <c r="S21" s="43"/>
      <c r="T21" s="85"/>
      <c r="U21" s="43"/>
      <c r="V21" s="43"/>
      <c r="W21" s="43"/>
      <c r="X21" s="43"/>
      <c r="Y21" s="43"/>
      <c r="Z21" s="43"/>
    </row>
    <row r="22" spans="1:26" ht="27" customHeight="1">
      <c r="A22" s="43"/>
      <c r="B22" s="43"/>
      <c r="C22" s="43"/>
      <c r="D22" s="43"/>
      <c r="E22" s="85"/>
      <c r="F22" s="85"/>
      <c r="G22" s="43"/>
      <c r="H22" s="43"/>
      <c r="I22" s="43"/>
      <c r="J22" s="43"/>
      <c r="K22" s="43"/>
      <c r="L22" s="43"/>
      <c r="M22" s="43"/>
      <c r="N22" s="43"/>
      <c r="O22" s="43"/>
      <c r="P22" s="85"/>
      <c r="Q22" s="85"/>
      <c r="R22" s="85"/>
      <c r="S22" s="43"/>
      <c r="T22" s="85"/>
      <c r="U22" s="43"/>
      <c r="V22" s="43"/>
      <c r="W22" s="43"/>
      <c r="X22" s="43"/>
      <c r="Y22" s="43"/>
      <c r="Z22" s="43"/>
    </row>
    <row r="23" spans="1:26" ht="27" customHeight="1">
      <c r="A23" s="43"/>
      <c r="B23" s="43"/>
      <c r="C23" s="43"/>
      <c r="D23" s="43"/>
      <c r="E23" s="85"/>
      <c r="F23" s="85"/>
      <c r="G23" s="43"/>
      <c r="H23" s="43"/>
      <c r="I23" s="43"/>
      <c r="J23" s="43"/>
      <c r="K23" s="43"/>
      <c r="L23" s="43"/>
      <c r="M23" s="43"/>
      <c r="N23" s="43"/>
      <c r="O23" s="43"/>
      <c r="P23" s="85"/>
      <c r="Q23" s="85"/>
      <c r="R23" s="85"/>
      <c r="S23" s="43"/>
      <c r="T23" s="85"/>
      <c r="U23" s="43"/>
      <c r="V23" s="43"/>
      <c r="W23" s="43"/>
      <c r="X23" s="43"/>
      <c r="Y23" s="43"/>
      <c r="Z23" s="43"/>
    </row>
    <row r="24" spans="1:26" ht="27" customHeight="1">
      <c r="A24" s="43"/>
      <c r="B24" s="43"/>
      <c r="C24" s="43"/>
      <c r="D24" s="43"/>
      <c r="E24" s="85"/>
      <c r="F24" s="85"/>
      <c r="G24" s="43"/>
      <c r="H24" s="43"/>
      <c r="I24" s="43"/>
      <c r="J24" s="43"/>
      <c r="K24" s="43"/>
      <c r="L24" s="43"/>
      <c r="M24" s="43"/>
      <c r="N24" s="43"/>
      <c r="O24" s="43"/>
      <c r="P24" s="85"/>
      <c r="Q24" s="85"/>
      <c r="R24" s="85"/>
      <c r="S24" s="43"/>
      <c r="T24" s="85"/>
      <c r="U24" s="43"/>
      <c r="V24" s="43"/>
      <c r="W24" s="43"/>
      <c r="X24" s="43"/>
      <c r="Y24" s="43"/>
      <c r="Z24" s="43"/>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2"/>
  <sheetViews>
    <sheetView workbookViewId="0" topLeftCell="A1">
      <selection activeCell="C9" sqref="C9"/>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4" t="s">
        <v>171</v>
      </c>
      <c r="B1" s="86"/>
      <c r="C1" s="86"/>
      <c r="D1" s="87"/>
      <c r="E1" s="87"/>
      <c r="F1" s="87"/>
      <c r="G1" s="87"/>
      <c r="H1" s="87"/>
      <c r="I1" s="87"/>
      <c r="J1" s="87"/>
      <c r="K1" s="87"/>
      <c r="L1" s="87"/>
      <c r="M1" s="107"/>
      <c r="N1" s="107"/>
      <c r="O1" s="107"/>
      <c r="P1" s="108"/>
    </row>
    <row r="2" spans="1:16" ht="22.5" customHeight="1">
      <c r="A2" s="52" t="s">
        <v>172</v>
      </c>
      <c r="B2" s="52"/>
      <c r="C2" s="52"/>
      <c r="D2" s="52"/>
      <c r="E2" s="52"/>
      <c r="F2" s="52"/>
      <c r="G2" s="52"/>
      <c r="H2" s="52"/>
      <c r="I2" s="52"/>
      <c r="J2" s="52"/>
      <c r="K2" s="52"/>
      <c r="L2" s="52"/>
      <c r="M2" s="52"/>
      <c r="N2" s="52"/>
      <c r="O2" s="52"/>
      <c r="P2" s="52"/>
    </row>
    <row r="3" spans="1:16" ht="22.5" customHeight="1">
      <c r="A3" s="88" t="s">
        <v>2</v>
      </c>
      <c r="B3" s="89"/>
      <c r="C3" s="89"/>
      <c r="D3" s="90"/>
      <c r="E3" s="89"/>
      <c r="F3" s="89"/>
      <c r="G3" s="61"/>
      <c r="H3" s="61"/>
      <c r="I3" s="61"/>
      <c r="J3" s="61"/>
      <c r="K3" s="61"/>
      <c r="L3" s="61"/>
      <c r="M3" s="109"/>
      <c r="N3" s="109"/>
      <c r="O3" s="109"/>
      <c r="P3" s="110" t="s">
        <v>3</v>
      </c>
    </row>
    <row r="4" spans="1:16" ht="22.5" customHeight="1">
      <c r="A4" s="33" t="s">
        <v>111</v>
      </c>
      <c r="B4" s="33"/>
      <c r="C4" s="91"/>
      <c r="D4" s="92" t="s">
        <v>88</v>
      </c>
      <c r="E4" s="93" t="s">
        <v>75</v>
      </c>
      <c r="F4" s="32" t="s">
        <v>173</v>
      </c>
      <c r="G4" s="35" t="s">
        <v>174</v>
      </c>
      <c r="H4" s="35" t="s">
        <v>175</v>
      </c>
      <c r="I4" s="35" t="s">
        <v>176</v>
      </c>
      <c r="J4" s="35" t="s">
        <v>177</v>
      </c>
      <c r="K4" s="35" t="s">
        <v>178</v>
      </c>
      <c r="L4" s="35" t="s">
        <v>179</v>
      </c>
      <c r="M4" s="35" t="s">
        <v>180</v>
      </c>
      <c r="N4" s="35" t="s">
        <v>181</v>
      </c>
      <c r="O4" s="35" t="s">
        <v>182</v>
      </c>
      <c r="P4" s="12" t="s">
        <v>183</v>
      </c>
    </row>
    <row r="5" spans="1:16" ht="38.25" customHeight="1">
      <c r="A5" s="94" t="s">
        <v>89</v>
      </c>
      <c r="B5" s="94" t="s">
        <v>90</v>
      </c>
      <c r="C5" s="95" t="s">
        <v>91</v>
      </c>
      <c r="D5" s="92"/>
      <c r="E5" s="96"/>
      <c r="F5" s="35"/>
      <c r="G5" s="35"/>
      <c r="H5" s="35"/>
      <c r="I5" s="35"/>
      <c r="J5" s="35"/>
      <c r="K5" s="35"/>
      <c r="L5" s="35"/>
      <c r="M5" s="35"/>
      <c r="N5" s="35"/>
      <c r="O5" s="35"/>
      <c r="P5" s="12"/>
    </row>
    <row r="6" spans="1:16" s="2" customFormat="1" ht="27" customHeight="1">
      <c r="A6" s="57"/>
      <c r="B6" s="57"/>
      <c r="C6" s="57"/>
      <c r="D6" s="58" t="s">
        <v>116</v>
      </c>
      <c r="E6" s="18"/>
      <c r="F6" s="18"/>
      <c r="G6" s="18"/>
      <c r="H6" s="18"/>
      <c r="I6" s="18"/>
      <c r="J6" s="18"/>
      <c r="K6" s="18"/>
      <c r="L6" s="18"/>
      <c r="M6" s="18"/>
      <c r="N6" s="18"/>
      <c r="O6" s="18"/>
      <c r="P6" s="18"/>
    </row>
    <row r="7" spans="1:16" ht="27" customHeight="1">
      <c r="A7" s="57"/>
      <c r="B7" s="57"/>
      <c r="C7" s="57"/>
      <c r="D7" s="97"/>
      <c r="E7" s="18"/>
      <c r="F7" s="18"/>
      <c r="G7" s="18"/>
      <c r="H7" s="18"/>
      <c r="I7" s="18"/>
      <c r="J7" s="18"/>
      <c r="K7" s="18"/>
      <c r="L7" s="18"/>
      <c r="M7" s="18"/>
      <c r="N7" s="18"/>
      <c r="O7" s="18"/>
      <c r="P7" s="18"/>
    </row>
    <row r="8" spans="1:19" ht="27" customHeight="1">
      <c r="A8" s="57"/>
      <c r="B8" s="57"/>
      <c r="C8" s="57"/>
      <c r="D8" s="97"/>
      <c r="E8" s="18"/>
      <c r="F8" s="18"/>
      <c r="G8" s="18"/>
      <c r="H8" s="18"/>
      <c r="I8" s="18"/>
      <c r="J8" s="18"/>
      <c r="K8" s="18"/>
      <c r="L8" s="18"/>
      <c r="M8" s="18"/>
      <c r="N8" s="18"/>
      <c r="O8" s="18"/>
      <c r="P8" s="18"/>
      <c r="R8" s="24"/>
      <c r="S8" s="24"/>
    </row>
    <row r="9" spans="1:19" ht="27" customHeight="1">
      <c r="A9" s="98"/>
      <c r="B9" s="98"/>
      <c r="C9" s="98"/>
      <c r="D9" s="99"/>
      <c r="E9" s="100"/>
      <c r="F9" s="100"/>
      <c r="G9" s="100"/>
      <c r="H9" s="100"/>
      <c r="I9" s="100"/>
      <c r="J9" s="100"/>
      <c r="K9" s="100"/>
      <c r="L9" s="100"/>
      <c r="M9" s="100"/>
      <c r="N9" s="100"/>
      <c r="O9" s="100"/>
      <c r="P9" s="100"/>
      <c r="Q9" s="24"/>
      <c r="S9" s="24"/>
    </row>
    <row r="10" spans="1:19" ht="27" customHeight="1">
      <c r="A10" s="57"/>
      <c r="B10" s="57"/>
      <c r="C10" s="57"/>
      <c r="D10" s="58"/>
      <c r="E10" s="18"/>
      <c r="F10" s="18"/>
      <c r="G10" s="18"/>
      <c r="H10" s="18"/>
      <c r="I10" s="18"/>
      <c r="J10" s="18"/>
      <c r="K10" s="18"/>
      <c r="L10" s="18"/>
      <c r="M10" s="18"/>
      <c r="N10" s="18"/>
      <c r="O10" s="18"/>
      <c r="P10" s="18"/>
      <c r="R10" s="24"/>
      <c r="S10" s="24"/>
    </row>
    <row r="11" spans="1:18" ht="27" customHeight="1">
      <c r="A11" s="57"/>
      <c r="B11" s="57"/>
      <c r="C11" s="57"/>
      <c r="D11" s="58"/>
      <c r="E11" s="18"/>
      <c r="F11" s="18"/>
      <c r="G11" s="18"/>
      <c r="H11" s="18"/>
      <c r="I11" s="18"/>
      <c r="J11" s="18"/>
      <c r="K11" s="18"/>
      <c r="L11" s="18"/>
      <c r="M11" s="18"/>
      <c r="N11" s="18"/>
      <c r="O11" s="18"/>
      <c r="P11" s="18"/>
      <c r="Q11" s="24"/>
      <c r="R11" s="24"/>
    </row>
    <row r="12" spans="1:16" ht="27" customHeight="1">
      <c r="A12" s="101" t="s">
        <v>184</v>
      </c>
      <c r="B12" s="102"/>
      <c r="C12" s="102"/>
      <c r="D12" s="102"/>
      <c r="E12" s="102"/>
      <c r="F12" s="102"/>
      <c r="G12" s="102"/>
      <c r="H12" s="102"/>
      <c r="I12" s="102"/>
      <c r="J12" s="102"/>
      <c r="K12" s="102"/>
      <c r="L12" s="102"/>
      <c r="M12" s="102"/>
      <c r="N12" s="102"/>
      <c r="O12" s="102"/>
      <c r="P12" s="111"/>
    </row>
    <row r="13" spans="1:16" ht="27" customHeight="1">
      <c r="A13" s="103"/>
      <c r="B13" s="104"/>
      <c r="C13" s="104"/>
      <c r="D13" s="105"/>
      <c r="E13" s="104"/>
      <c r="F13" s="104"/>
      <c r="G13" s="106"/>
      <c r="H13" s="106"/>
      <c r="I13" s="106"/>
      <c r="J13" s="106"/>
      <c r="K13" s="106"/>
      <c r="L13" s="106"/>
      <c r="M13" s="106"/>
      <c r="N13" s="106"/>
      <c r="O13" s="106"/>
      <c r="P13" s="106"/>
    </row>
    <row r="14" spans="1:16" ht="27" customHeight="1">
      <c r="A14" s="43"/>
      <c r="B14" s="43"/>
      <c r="C14" s="43"/>
      <c r="D14" s="43"/>
      <c r="E14" s="43"/>
      <c r="F14" s="43"/>
      <c r="G14" s="43"/>
      <c r="H14" s="43"/>
      <c r="I14" s="43"/>
      <c r="J14" s="43"/>
      <c r="K14" s="43"/>
      <c r="L14" s="43"/>
      <c r="M14" s="43"/>
      <c r="N14" s="43"/>
      <c r="O14" s="43"/>
      <c r="P14" s="43"/>
    </row>
    <row r="15" spans="1:16" ht="27" customHeight="1">
      <c r="A15" s="43"/>
      <c r="B15" s="43"/>
      <c r="C15" s="43"/>
      <c r="D15" s="43"/>
      <c r="E15" s="43"/>
      <c r="F15" s="43"/>
      <c r="G15" s="43"/>
      <c r="H15" s="43"/>
      <c r="I15" s="43"/>
      <c r="J15" s="43"/>
      <c r="K15" s="43"/>
      <c r="L15" s="43"/>
      <c r="M15" s="43"/>
      <c r="N15" s="43"/>
      <c r="O15" s="43"/>
      <c r="P15" s="43"/>
    </row>
    <row r="16" spans="1:16" ht="27" customHeight="1">
      <c r="A16" s="43"/>
      <c r="B16" s="43"/>
      <c r="C16" s="43"/>
      <c r="D16" s="43"/>
      <c r="E16" s="43"/>
      <c r="F16" s="43"/>
      <c r="G16" s="43"/>
      <c r="H16" s="43"/>
      <c r="I16" s="43"/>
      <c r="J16" s="43"/>
      <c r="K16" s="43"/>
      <c r="L16" s="43"/>
      <c r="M16" s="43"/>
      <c r="N16" s="43"/>
      <c r="O16" s="43"/>
      <c r="P16" s="43"/>
    </row>
    <row r="17" spans="1:16" ht="27" customHeight="1">
      <c r="A17" s="43"/>
      <c r="B17" s="43"/>
      <c r="C17" s="43"/>
      <c r="D17" s="43"/>
      <c r="E17" s="43"/>
      <c r="F17" s="43"/>
      <c r="G17" s="43"/>
      <c r="H17" s="43"/>
      <c r="I17" s="43"/>
      <c r="J17" s="43"/>
      <c r="K17" s="43"/>
      <c r="L17" s="43"/>
      <c r="M17" s="43"/>
      <c r="N17" s="43"/>
      <c r="O17" s="43"/>
      <c r="P17" s="43"/>
    </row>
    <row r="18" spans="1:16" ht="27" customHeight="1">
      <c r="A18" s="43"/>
      <c r="B18" s="43"/>
      <c r="C18" s="43"/>
      <c r="D18" s="43"/>
      <c r="E18" s="43"/>
      <c r="F18" s="43"/>
      <c r="G18" s="43"/>
      <c r="H18" s="43"/>
      <c r="I18" s="43"/>
      <c r="J18" s="43"/>
      <c r="K18" s="43"/>
      <c r="L18" s="43"/>
      <c r="M18" s="43"/>
      <c r="N18" s="43"/>
      <c r="O18" s="43"/>
      <c r="P18" s="43"/>
    </row>
    <row r="19" spans="1:16" ht="27" customHeight="1">
      <c r="A19" s="43"/>
      <c r="B19" s="43"/>
      <c r="C19" s="43"/>
      <c r="D19" s="43"/>
      <c r="E19" s="43"/>
      <c r="F19" s="43"/>
      <c r="G19" s="43"/>
      <c r="H19" s="43"/>
      <c r="I19" s="43"/>
      <c r="J19" s="43"/>
      <c r="K19" s="43"/>
      <c r="L19" s="43"/>
      <c r="M19" s="43"/>
      <c r="N19" s="43"/>
      <c r="O19" s="43"/>
      <c r="P19" s="43"/>
    </row>
    <row r="20" spans="1:16" ht="27" customHeight="1">
      <c r="A20" s="43"/>
      <c r="B20" s="43"/>
      <c r="C20" s="43"/>
      <c r="D20" s="43"/>
      <c r="E20" s="43"/>
      <c r="F20" s="43"/>
      <c r="G20" s="43"/>
      <c r="H20" s="43"/>
      <c r="I20" s="43"/>
      <c r="J20" s="43"/>
      <c r="K20" s="43"/>
      <c r="L20" s="43"/>
      <c r="M20" s="43"/>
      <c r="N20" s="43"/>
      <c r="O20" s="43"/>
      <c r="P20" s="43"/>
    </row>
    <row r="21" spans="1:16" ht="27" customHeight="1">
      <c r="A21" s="43"/>
      <c r="B21" s="43"/>
      <c r="C21" s="43"/>
      <c r="D21" s="43"/>
      <c r="E21" s="43"/>
      <c r="F21" s="43"/>
      <c r="G21" s="43"/>
      <c r="H21" s="43"/>
      <c r="I21" s="43"/>
      <c r="J21" s="43"/>
      <c r="K21" s="43"/>
      <c r="L21" s="43"/>
      <c r="M21" s="43"/>
      <c r="N21" s="43"/>
      <c r="O21" s="43"/>
      <c r="P21" s="43"/>
    </row>
    <row r="22" spans="1:16" ht="27" customHeight="1">
      <c r="A22" s="43"/>
      <c r="B22" s="43"/>
      <c r="C22" s="43"/>
      <c r="D22" s="43"/>
      <c r="E22" s="43"/>
      <c r="F22" s="43"/>
      <c r="G22" s="43"/>
      <c r="H22" s="43"/>
      <c r="I22" s="43"/>
      <c r="J22" s="43"/>
      <c r="K22" s="43"/>
      <c r="L22" s="43"/>
      <c r="M22" s="43"/>
      <c r="N22" s="43"/>
      <c r="O22" s="43"/>
      <c r="P22" s="43"/>
    </row>
  </sheetData>
  <sheetProtection/>
  <mergeCells count="18">
    <mergeCell ref="A2:P2"/>
    <mergeCell ref="A3:F3"/>
    <mergeCell ref="A4:C4"/>
    <mergeCell ref="A12:P12"/>
    <mergeCell ref="A13:F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B4" sqref="B1:B65536"/>
    </sheetView>
  </sheetViews>
  <sheetFormatPr defaultColWidth="7.8515625" defaultRowHeight="12.75"/>
  <cols>
    <col min="1" max="1" width="43.7109375" style="0" customWidth="1"/>
    <col min="2" max="2" width="14.57421875" style="3" customWidth="1"/>
    <col min="3" max="3" width="35.8515625" style="0" customWidth="1"/>
    <col min="4" max="4" width="13.7109375" style="3" customWidth="1"/>
    <col min="5" max="5" width="14.57421875" style="3" customWidth="1"/>
    <col min="6" max="6" width="14.00390625" style="0" customWidth="1"/>
  </cols>
  <sheetData>
    <row r="1" spans="1:253" ht="21" customHeight="1">
      <c r="A1" s="4" t="s">
        <v>185</v>
      </c>
      <c r="B1" s="61"/>
      <c r="C1" s="4"/>
      <c r="D1" s="61"/>
      <c r="E1" s="62"/>
      <c r="F1" s="41"/>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row>
    <row r="2" spans="1:253" ht="21" customHeight="1">
      <c r="A2" s="63" t="s">
        <v>186</v>
      </c>
      <c r="B2" s="63"/>
      <c r="C2" s="63"/>
      <c r="D2" s="63"/>
      <c r="E2" s="63"/>
      <c r="F2" s="6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row>
    <row r="3" spans="1:253" ht="21" customHeight="1">
      <c r="A3" s="8" t="s">
        <v>2</v>
      </c>
      <c r="B3" s="9"/>
      <c r="C3" s="10"/>
      <c r="D3" s="25"/>
      <c r="E3" s="62"/>
      <c r="F3" s="64" t="s">
        <v>187</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row>
    <row r="4" spans="1:6" s="50" customFormat="1" ht="21" customHeight="1">
      <c r="A4" s="65" t="s">
        <v>188</v>
      </c>
      <c r="B4" s="53"/>
      <c r="C4" s="65" t="s">
        <v>189</v>
      </c>
      <c r="D4" s="66"/>
      <c r="E4" s="67"/>
      <c r="F4" s="68"/>
    </row>
    <row r="5" spans="1:6" s="50" customFormat="1" ht="28.5" customHeight="1">
      <c r="A5" s="35" t="s">
        <v>190</v>
      </c>
      <c r="B5" s="54" t="s">
        <v>191</v>
      </c>
      <c r="C5" s="66" t="s">
        <v>190</v>
      </c>
      <c r="D5" s="54" t="s">
        <v>116</v>
      </c>
      <c r="E5" s="54" t="s">
        <v>192</v>
      </c>
      <c r="F5" s="54" t="s">
        <v>193</v>
      </c>
    </row>
    <row r="6" spans="1:253" s="2" customFormat="1" ht="21" customHeight="1">
      <c r="A6" s="69" t="s">
        <v>12</v>
      </c>
      <c r="B6" s="70">
        <v>304.17</v>
      </c>
      <c r="C6" s="71" t="s">
        <v>13</v>
      </c>
      <c r="D6" s="70"/>
      <c r="E6" s="72"/>
      <c r="F6" s="73"/>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3" s="2" customFormat="1" ht="21" customHeight="1">
      <c r="A7" s="69" t="s">
        <v>194</v>
      </c>
      <c r="B7" s="70">
        <v>304.17</v>
      </c>
      <c r="C7" s="71" t="s">
        <v>17</v>
      </c>
      <c r="D7" s="70"/>
      <c r="E7" s="72"/>
      <c r="F7" s="73"/>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3" s="2" customFormat="1" ht="21" customHeight="1">
      <c r="A8" s="69" t="s">
        <v>195</v>
      </c>
      <c r="B8" s="70"/>
      <c r="C8" s="71" t="s">
        <v>21</v>
      </c>
      <c r="D8" s="70"/>
      <c r="E8" s="72"/>
      <c r="F8" s="73"/>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3" s="2" customFormat="1" ht="21" customHeight="1">
      <c r="A9" s="69" t="s">
        <v>196</v>
      </c>
      <c r="B9" s="70"/>
      <c r="C9" s="71" t="s">
        <v>25</v>
      </c>
      <c r="D9" s="70"/>
      <c r="E9" s="72"/>
      <c r="F9" s="73"/>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row>
    <row r="10" spans="1:253" s="2" customFormat="1" ht="21" customHeight="1">
      <c r="A10" s="69" t="s">
        <v>197</v>
      </c>
      <c r="B10" s="70"/>
      <c r="C10" s="71" t="s">
        <v>29</v>
      </c>
      <c r="D10" s="70"/>
      <c r="E10" s="72"/>
      <c r="F10" s="73"/>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3" s="2" customFormat="1" ht="21" customHeight="1">
      <c r="A11" s="69" t="s">
        <v>198</v>
      </c>
      <c r="B11" s="70"/>
      <c r="C11" s="71" t="s">
        <v>33</v>
      </c>
      <c r="D11" s="70">
        <v>18</v>
      </c>
      <c r="E11" s="72">
        <v>18</v>
      </c>
      <c r="F11" s="73"/>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2" spans="1:253" s="2" customFormat="1" ht="21" customHeight="1">
      <c r="A12" s="69" t="s">
        <v>199</v>
      </c>
      <c r="B12" s="70"/>
      <c r="C12" s="71" t="s">
        <v>37</v>
      </c>
      <c r="D12" s="70">
        <v>8.2</v>
      </c>
      <c r="E12" s="72">
        <v>8.2</v>
      </c>
      <c r="F12" s="73"/>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row>
    <row r="13" spans="1:253" s="2" customFormat="1" ht="21" customHeight="1">
      <c r="A13" s="69" t="s">
        <v>200</v>
      </c>
      <c r="B13" s="70"/>
      <c r="C13" s="71" t="s">
        <v>41</v>
      </c>
      <c r="D13" s="70"/>
      <c r="E13" s="72"/>
      <c r="F13" s="7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row>
    <row r="14" spans="1:253" s="2" customFormat="1" ht="21" customHeight="1">
      <c r="A14" s="69" t="s">
        <v>201</v>
      </c>
      <c r="B14" s="70"/>
      <c r="C14" s="71" t="s">
        <v>45</v>
      </c>
      <c r="D14" s="70"/>
      <c r="E14" s="72"/>
      <c r="F14" s="73"/>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row>
    <row r="15" spans="1:253" s="2" customFormat="1" ht="21" customHeight="1">
      <c r="A15" s="69" t="s">
        <v>202</v>
      </c>
      <c r="B15" s="70"/>
      <c r="C15" s="71" t="s">
        <v>48</v>
      </c>
      <c r="D15" s="70"/>
      <c r="E15" s="72"/>
      <c r="F15" s="73"/>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row>
    <row r="16" spans="1:253" s="2" customFormat="1" ht="21" customHeight="1">
      <c r="A16" s="69" t="s">
        <v>203</v>
      </c>
      <c r="B16" s="70"/>
      <c r="C16" s="71" t="s">
        <v>51</v>
      </c>
      <c r="D16" s="70"/>
      <c r="E16" s="72"/>
      <c r="F16" s="73"/>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row>
    <row r="17" spans="1:253" s="2" customFormat="1" ht="21" customHeight="1">
      <c r="A17" s="69" t="s">
        <v>24</v>
      </c>
      <c r="B17" s="17"/>
      <c r="C17" s="74" t="s">
        <v>54</v>
      </c>
      <c r="D17" s="70">
        <v>267.17</v>
      </c>
      <c r="E17" s="72">
        <v>267.17</v>
      </c>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row>
    <row r="18" spans="1:253" s="2" customFormat="1" ht="21" customHeight="1">
      <c r="A18" s="69" t="s">
        <v>204</v>
      </c>
      <c r="B18" s="75"/>
      <c r="C18" s="76" t="s">
        <v>57</v>
      </c>
      <c r="D18" s="70"/>
      <c r="E18" s="72"/>
      <c r="F18" s="73"/>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row>
    <row r="19" spans="1:253" s="2" customFormat="1" ht="21" customHeight="1">
      <c r="A19" s="77"/>
      <c r="B19" s="78"/>
      <c r="C19" s="76" t="s">
        <v>60</v>
      </c>
      <c r="D19" s="70"/>
      <c r="E19" s="72"/>
      <c r="F19" s="73"/>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row>
    <row r="20" spans="1:253" s="2" customFormat="1" ht="21" customHeight="1">
      <c r="A20" s="77"/>
      <c r="B20" s="78"/>
      <c r="C20" s="76" t="s">
        <v>62</v>
      </c>
      <c r="D20" s="70"/>
      <c r="E20" s="72"/>
      <c r="F20" s="73"/>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row>
    <row r="21" spans="1:253" s="2" customFormat="1" ht="21" customHeight="1">
      <c r="A21" s="77"/>
      <c r="B21" s="17"/>
      <c r="C21" s="76" t="s">
        <v>64</v>
      </c>
      <c r="D21" s="70">
        <v>10.8</v>
      </c>
      <c r="E21" s="72">
        <v>10.8</v>
      </c>
      <c r="F21" s="73"/>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row>
    <row r="22" spans="1:253" s="2" customFormat="1" ht="21" customHeight="1">
      <c r="A22" s="77"/>
      <c r="B22" s="17"/>
      <c r="C22" s="76" t="s">
        <v>66</v>
      </c>
      <c r="D22" s="70"/>
      <c r="E22" s="72"/>
      <c r="F22" s="73"/>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row>
    <row r="23" spans="1:253" s="2" customFormat="1" ht="21" customHeight="1">
      <c r="A23" s="77"/>
      <c r="B23" s="17"/>
      <c r="C23" s="76" t="s">
        <v>67</v>
      </c>
      <c r="D23" s="17"/>
      <c r="E23" s="79"/>
      <c r="F23" s="18"/>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row>
    <row r="24" spans="1:253" s="2" customFormat="1" ht="21" customHeight="1">
      <c r="A24" s="77"/>
      <c r="B24" s="17"/>
      <c r="C24" s="76" t="s">
        <v>68</v>
      </c>
      <c r="D24" s="80"/>
      <c r="E24" s="81"/>
      <c r="F24" s="8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row>
    <row r="25" spans="1:253" s="2" customFormat="1" ht="21" customHeight="1">
      <c r="A25" s="77"/>
      <c r="B25" s="17"/>
      <c r="C25" s="76" t="s">
        <v>69</v>
      </c>
      <c r="D25" s="70"/>
      <c r="E25" s="72"/>
      <c r="F25" s="73"/>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row>
    <row r="26" spans="1:253" s="2" customFormat="1" ht="21" customHeight="1">
      <c r="A26" s="83" t="s">
        <v>205</v>
      </c>
      <c r="B26" s="17">
        <v>304.17</v>
      </c>
      <c r="C26" s="84" t="s">
        <v>206</v>
      </c>
      <c r="D26" s="17">
        <f>SUM(D6:D24)</f>
        <v>304.17</v>
      </c>
      <c r="E26" s="79">
        <f>SUM(E6:E25)</f>
        <v>304.17</v>
      </c>
      <c r="F26" s="18"/>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row>
    <row r="27" spans="1:253" ht="21" customHeight="1">
      <c r="A27" s="43"/>
      <c r="B27" s="85"/>
      <c r="C27" s="43"/>
      <c r="D27" s="85"/>
      <c r="E27" s="85"/>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row>
    <row r="28" spans="1:253" ht="21" customHeight="1">
      <c r="A28" s="43"/>
      <c r="B28" s="85"/>
      <c r="C28" s="43"/>
      <c r="D28" s="85"/>
      <c r="E28" s="85"/>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row>
    <row r="29" spans="1:253" ht="21" customHeight="1">
      <c r="A29" s="43"/>
      <c r="B29" s="85"/>
      <c r="C29" s="43"/>
      <c r="D29" s="85"/>
      <c r="E29" s="85"/>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row>
    <row r="30" spans="1:253" ht="21" customHeight="1">
      <c r="A30" s="43"/>
      <c r="B30" s="85"/>
      <c r="C30" s="43"/>
      <c r="D30" s="85"/>
      <c r="E30" s="85"/>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row>
    <row r="31" spans="1:253" ht="21" customHeight="1">
      <c r="A31" s="43"/>
      <c r="B31" s="85"/>
      <c r="C31" s="43"/>
      <c r="D31" s="85"/>
      <c r="E31" s="85"/>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row>
    <row r="32" spans="1:253" ht="21" customHeight="1">
      <c r="A32" s="43"/>
      <c r="B32" s="85"/>
      <c r="C32" s="43"/>
      <c r="D32" s="85"/>
      <c r="E32" s="85"/>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0"/>
  <sheetViews>
    <sheetView workbookViewId="0" topLeftCell="C4">
      <selection activeCell="G12" sqref="G12"/>
    </sheetView>
  </sheetViews>
  <sheetFormatPr defaultColWidth="7.8515625" defaultRowHeight="12.75"/>
  <cols>
    <col min="1" max="1" width="8.7109375" style="0" customWidth="1"/>
    <col min="2" max="3" width="6.57421875" style="0" customWidth="1"/>
    <col min="4" max="4" width="25.421875" style="0" customWidth="1"/>
    <col min="5" max="5" width="14.140625" style="3" customWidth="1"/>
    <col min="6" max="6" width="11.28125" style="3" customWidth="1"/>
    <col min="7" max="8" width="9.8515625" style="3" customWidth="1"/>
    <col min="9" max="9" width="9.8515625" style="0" customWidth="1"/>
    <col min="10" max="10" width="12.421875" style="3" customWidth="1"/>
    <col min="11" max="12" width="10.140625" style="3" customWidth="1"/>
    <col min="13" max="17" width="10.140625" style="0" customWidth="1"/>
    <col min="18" max="18" width="10.421875" style="0" customWidth="1"/>
    <col min="19" max="20" width="10.140625" style="0" customWidth="1"/>
  </cols>
  <sheetData>
    <row r="1" spans="1:22" ht="23.25" customHeight="1">
      <c r="A1" s="4" t="s">
        <v>207</v>
      </c>
      <c r="B1" s="29"/>
      <c r="C1" s="29"/>
      <c r="D1" s="29"/>
      <c r="E1" s="29"/>
      <c r="F1" s="29"/>
      <c r="G1" s="29"/>
      <c r="H1" s="29"/>
      <c r="I1" s="29"/>
      <c r="J1" s="29"/>
      <c r="K1" s="29"/>
      <c r="L1" s="29"/>
      <c r="M1" s="29"/>
      <c r="N1" s="29"/>
      <c r="O1" s="29"/>
      <c r="P1" s="29"/>
      <c r="Q1" s="42"/>
      <c r="R1" s="41"/>
      <c r="S1" s="41"/>
      <c r="T1" s="46"/>
      <c r="U1" s="43"/>
      <c r="V1" s="43"/>
    </row>
    <row r="2" spans="1:22" ht="23.25" customHeight="1">
      <c r="A2" s="52" t="s">
        <v>208</v>
      </c>
      <c r="B2" s="52"/>
      <c r="C2" s="52"/>
      <c r="D2" s="52"/>
      <c r="E2" s="52"/>
      <c r="F2" s="52"/>
      <c r="G2" s="52"/>
      <c r="H2" s="52"/>
      <c r="I2" s="52"/>
      <c r="J2" s="52"/>
      <c r="K2" s="52"/>
      <c r="L2" s="52"/>
      <c r="M2" s="52"/>
      <c r="N2" s="52"/>
      <c r="O2" s="52"/>
      <c r="P2" s="52"/>
      <c r="Q2" s="52"/>
      <c r="R2" s="52"/>
      <c r="S2" s="52"/>
      <c r="T2" s="52"/>
      <c r="U2" s="43"/>
      <c r="V2" s="43"/>
    </row>
    <row r="3" spans="1:22" ht="23.25" customHeight="1">
      <c r="A3" s="8" t="s">
        <v>2</v>
      </c>
      <c r="B3" s="10"/>
      <c r="C3" s="10"/>
      <c r="D3" s="10"/>
      <c r="E3" s="9"/>
      <c r="F3" s="9"/>
      <c r="G3" s="9"/>
      <c r="H3" s="9"/>
      <c r="I3" s="10"/>
      <c r="J3" s="29"/>
      <c r="K3" s="29"/>
      <c r="L3" s="29"/>
      <c r="M3" s="29"/>
      <c r="N3" s="29"/>
      <c r="O3" s="29"/>
      <c r="P3" s="29"/>
      <c r="Q3" s="42"/>
      <c r="R3" s="41"/>
      <c r="S3" s="41"/>
      <c r="T3" s="49" t="s">
        <v>3</v>
      </c>
      <c r="U3" s="43"/>
      <c r="V3" s="43"/>
    </row>
    <row r="4" spans="1:22" ht="23.25" customHeight="1">
      <c r="A4" s="53" t="s">
        <v>111</v>
      </c>
      <c r="B4" s="53"/>
      <c r="C4" s="53"/>
      <c r="D4" s="53"/>
      <c r="E4" s="34" t="s">
        <v>112</v>
      </c>
      <c r="F4" s="32" t="s">
        <v>113</v>
      </c>
      <c r="G4" s="32"/>
      <c r="H4" s="32"/>
      <c r="I4" s="45"/>
      <c r="J4" s="35" t="s">
        <v>114</v>
      </c>
      <c r="K4" s="54"/>
      <c r="L4" s="54"/>
      <c r="M4" s="54"/>
      <c r="N4" s="54"/>
      <c r="O4" s="54"/>
      <c r="P4" s="54"/>
      <c r="Q4" s="54"/>
      <c r="R4" s="54"/>
      <c r="S4" s="54"/>
      <c r="T4" s="54"/>
      <c r="U4" s="51"/>
      <c r="V4" s="51"/>
    </row>
    <row r="5" spans="1:22" ht="23.25" customHeight="1">
      <c r="A5" s="35" t="s">
        <v>87</v>
      </c>
      <c r="B5" s="35"/>
      <c r="C5" s="35"/>
      <c r="D5" s="35" t="s">
        <v>88</v>
      </c>
      <c r="E5" s="37"/>
      <c r="F5" s="35" t="s">
        <v>116</v>
      </c>
      <c r="G5" s="35" t="s">
        <v>117</v>
      </c>
      <c r="H5" s="35" t="s">
        <v>118</v>
      </c>
      <c r="I5" s="35" t="s">
        <v>119</v>
      </c>
      <c r="J5" s="59" t="s">
        <v>116</v>
      </c>
      <c r="K5" s="60" t="s">
        <v>120</v>
      </c>
      <c r="L5" s="60" t="s">
        <v>121</v>
      </c>
      <c r="M5" s="60" t="s">
        <v>122</v>
      </c>
      <c r="N5" s="60" t="s">
        <v>123</v>
      </c>
      <c r="O5" s="60" t="s">
        <v>124</v>
      </c>
      <c r="P5" s="60" t="s">
        <v>125</v>
      </c>
      <c r="Q5" s="60" t="s">
        <v>126</v>
      </c>
      <c r="R5" s="60" t="s">
        <v>127</v>
      </c>
      <c r="S5" s="60" t="s">
        <v>128</v>
      </c>
      <c r="T5" s="12" t="s">
        <v>129</v>
      </c>
      <c r="U5" s="51"/>
      <c r="V5" s="51"/>
    </row>
    <row r="6" spans="1:22" ht="30" customHeight="1">
      <c r="A6" s="54" t="s">
        <v>89</v>
      </c>
      <c r="B6" s="54" t="s">
        <v>90</v>
      </c>
      <c r="C6" s="54" t="s">
        <v>91</v>
      </c>
      <c r="D6" s="54"/>
      <c r="E6" s="37"/>
      <c r="F6" s="35"/>
      <c r="G6" s="35"/>
      <c r="H6" s="35"/>
      <c r="I6" s="35"/>
      <c r="J6" s="59"/>
      <c r="K6" s="60"/>
      <c r="L6" s="60"/>
      <c r="M6" s="60"/>
      <c r="N6" s="60"/>
      <c r="O6" s="60"/>
      <c r="P6" s="60"/>
      <c r="Q6" s="60"/>
      <c r="R6" s="60"/>
      <c r="S6" s="60"/>
      <c r="T6" s="12"/>
      <c r="U6" s="51"/>
      <c r="V6" s="51"/>
    </row>
    <row r="7" spans="1:22" s="2" customFormat="1" ht="27" customHeight="1">
      <c r="A7" s="38"/>
      <c r="B7" s="38"/>
      <c r="C7" s="38"/>
      <c r="D7" s="39" t="s">
        <v>116</v>
      </c>
      <c r="E7" s="55">
        <f>SUM(E8:E13)</f>
        <v>304.17</v>
      </c>
      <c r="F7" s="17">
        <f>SUM(F8:F12)</f>
        <v>134.17000000000002</v>
      </c>
      <c r="G7" s="56">
        <f>SUM(G8:G13)</f>
        <v>117.7</v>
      </c>
      <c r="H7" s="17">
        <f>SUM(H8:H14)</f>
        <v>16.47</v>
      </c>
      <c r="I7" s="18"/>
      <c r="J7" s="17">
        <v>170</v>
      </c>
      <c r="K7" s="17">
        <v>160</v>
      </c>
      <c r="L7" s="17">
        <f>SUM(L8:L13)</f>
        <v>10</v>
      </c>
      <c r="M7" s="40"/>
      <c r="N7" s="40"/>
      <c r="O7" s="40"/>
      <c r="P7" s="40"/>
      <c r="Q7" s="40"/>
      <c r="R7" s="40"/>
      <c r="S7" s="40"/>
      <c r="T7" s="18"/>
      <c r="U7" s="50"/>
      <c r="V7" s="50"/>
    </row>
    <row r="8" spans="1:22" ht="27" customHeight="1">
      <c r="A8" s="57" t="s">
        <v>93</v>
      </c>
      <c r="B8" s="57" t="s">
        <v>94</v>
      </c>
      <c r="C8" s="57" t="s">
        <v>94</v>
      </c>
      <c r="D8" s="58" t="s">
        <v>95</v>
      </c>
      <c r="E8" s="55">
        <v>18</v>
      </c>
      <c r="F8" s="17">
        <v>18</v>
      </c>
      <c r="G8" s="56">
        <v>18</v>
      </c>
      <c r="H8" s="17"/>
      <c r="I8" s="18"/>
      <c r="J8" s="17"/>
      <c r="K8" s="17"/>
      <c r="L8" s="17"/>
      <c r="M8" s="40"/>
      <c r="N8" s="40"/>
      <c r="O8" s="40"/>
      <c r="P8" s="40"/>
      <c r="Q8" s="40"/>
      <c r="R8" s="40"/>
      <c r="S8" s="40"/>
      <c r="T8" s="18"/>
      <c r="U8" s="43"/>
      <c r="V8" s="43"/>
    </row>
    <row r="9" spans="1:22" ht="27" customHeight="1">
      <c r="A9" s="57" t="s">
        <v>96</v>
      </c>
      <c r="B9" s="57" t="s">
        <v>97</v>
      </c>
      <c r="C9" s="57" t="s">
        <v>98</v>
      </c>
      <c r="D9" s="58" t="s">
        <v>99</v>
      </c>
      <c r="E9" s="55">
        <v>5.22</v>
      </c>
      <c r="F9" s="17">
        <v>5.22</v>
      </c>
      <c r="G9" s="56">
        <v>5.22</v>
      </c>
      <c r="H9" s="17"/>
      <c r="I9" s="18"/>
      <c r="J9" s="17"/>
      <c r="K9" s="17"/>
      <c r="L9" s="17"/>
      <c r="M9" s="40"/>
      <c r="N9" s="40"/>
      <c r="O9" s="40"/>
      <c r="P9" s="40"/>
      <c r="Q9" s="40"/>
      <c r="R9" s="40"/>
      <c r="S9" s="40"/>
      <c r="T9" s="18"/>
      <c r="U9" s="43"/>
      <c r="V9" s="43"/>
    </row>
    <row r="10" spans="1:22" ht="27" customHeight="1">
      <c r="A10" s="57" t="s">
        <v>96</v>
      </c>
      <c r="B10" s="57" t="s">
        <v>97</v>
      </c>
      <c r="C10" s="57" t="s">
        <v>100</v>
      </c>
      <c r="D10" s="58" t="s">
        <v>101</v>
      </c>
      <c r="E10" s="55">
        <v>2.98</v>
      </c>
      <c r="F10" s="17">
        <v>2.98</v>
      </c>
      <c r="G10" s="56">
        <v>2.98</v>
      </c>
      <c r="H10" s="17"/>
      <c r="I10" s="18"/>
      <c r="J10" s="17"/>
      <c r="K10" s="17"/>
      <c r="L10" s="17"/>
      <c r="M10" s="40"/>
      <c r="N10" s="40"/>
      <c r="O10" s="40"/>
      <c r="P10" s="40"/>
      <c r="Q10" s="40"/>
      <c r="R10" s="40"/>
      <c r="S10" s="40"/>
      <c r="T10" s="18"/>
      <c r="U10" s="43"/>
      <c r="V10" s="43"/>
    </row>
    <row r="11" spans="1:22" ht="27" customHeight="1">
      <c r="A11" s="57" t="s">
        <v>106</v>
      </c>
      <c r="B11" s="57" t="s">
        <v>107</v>
      </c>
      <c r="C11" s="57" t="s">
        <v>98</v>
      </c>
      <c r="D11" s="58" t="s">
        <v>108</v>
      </c>
      <c r="E11" s="55">
        <v>10.8</v>
      </c>
      <c r="F11" s="17">
        <v>10.8</v>
      </c>
      <c r="G11" s="56">
        <v>10.8</v>
      </c>
      <c r="H11" s="17"/>
      <c r="I11" s="18"/>
      <c r="J11" s="17"/>
      <c r="K11" s="17"/>
      <c r="L11" s="17"/>
      <c r="M11" s="40"/>
      <c r="N11" s="40"/>
      <c r="O11" s="40"/>
      <c r="P11" s="40"/>
      <c r="Q11" s="40"/>
      <c r="R11" s="40"/>
      <c r="S11" s="40"/>
      <c r="T11" s="18"/>
      <c r="U11" s="43"/>
      <c r="V11" s="43"/>
    </row>
    <row r="12" spans="1:22" ht="27" customHeight="1">
      <c r="A12" s="57" t="s">
        <v>102</v>
      </c>
      <c r="B12" s="57" t="s">
        <v>94</v>
      </c>
      <c r="C12" s="57" t="s">
        <v>98</v>
      </c>
      <c r="D12" s="58" t="s">
        <v>103</v>
      </c>
      <c r="E12" s="55">
        <v>97.17</v>
      </c>
      <c r="F12" s="17">
        <f>SUM(G12:H12)</f>
        <v>97.17</v>
      </c>
      <c r="G12" s="56">
        <v>80.7</v>
      </c>
      <c r="H12" s="17">
        <v>16.47</v>
      </c>
      <c r="I12" s="18"/>
      <c r="J12" s="17"/>
      <c r="K12" s="17"/>
      <c r="L12" s="17"/>
      <c r="M12" s="40"/>
      <c r="N12" s="40"/>
      <c r="O12" s="40"/>
      <c r="P12" s="40"/>
      <c r="Q12" s="40"/>
      <c r="R12" s="40"/>
      <c r="S12" s="40"/>
      <c r="T12" s="18"/>
      <c r="U12" s="43"/>
      <c r="V12" s="43"/>
    </row>
    <row r="13" spans="1:22" ht="27" customHeight="1">
      <c r="A13" s="38" t="s">
        <v>102</v>
      </c>
      <c r="B13" s="38" t="s">
        <v>94</v>
      </c>
      <c r="C13" s="38" t="s">
        <v>104</v>
      </c>
      <c r="D13" s="39" t="s">
        <v>209</v>
      </c>
      <c r="E13" s="55">
        <v>170</v>
      </c>
      <c r="F13" s="17"/>
      <c r="G13" s="56"/>
      <c r="H13" s="17"/>
      <c r="I13" s="18"/>
      <c r="J13" s="17">
        <v>170</v>
      </c>
      <c r="K13" s="17">
        <v>160</v>
      </c>
      <c r="L13" s="17">
        <v>10</v>
      </c>
      <c r="M13" s="40"/>
      <c r="N13" s="40"/>
      <c r="O13" s="40"/>
      <c r="P13" s="40"/>
      <c r="Q13" s="40"/>
      <c r="R13" s="40"/>
      <c r="S13" s="40"/>
      <c r="T13" s="18"/>
      <c r="U13" s="43"/>
      <c r="V13" s="43"/>
    </row>
    <row r="14" spans="1:22" ht="27" customHeight="1">
      <c r="A14" s="38"/>
      <c r="B14" s="38"/>
      <c r="C14" s="38"/>
      <c r="D14" s="39"/>
      <c r="E14" s="55"/>
      <c r="F14" s="17"/>
      <c r="G14" s="56"/>
      <c r="H14" s="17"/>
      <c r="I14" s="18"/>
      <c r="J14" s="17"/>
      <c r="K14" s="17"/>
      <c r="L14" s="17"/>
      <c r="M14" s="40"/>
      <c r="N14" s="40"/>
      <c r="O14" s="40"/>
      <c r="P14" s="40"/>
      <c r="Q14" s="40"/>
      <c r="R14" s="40"/>
      <c r="S14" s="40"/>
      <c r="T14" s="18"/>
      <c r="U14" s="43"/>
      <c r="V14" s="43"/>
    </row>
    <row r="15" spans="1:22" ht="27" customHeight="1">
      <c r="A15" s="38"/>
      <c r="B15" s="38"/>
      <c r="C15" s="38"/>
      <c r="D15" s="39"/>
      <c r="E15" s="55"/>
      <c r="F15" s="17"/>
      <c r="G15" s="56"/>
      <c r="H15" s="17"/>
      <c r="I15" s="18"/>
      <c r="J15" s="17"/>
      <c r="K15" s="17"/>
      <c r="L15" s="17"/>
      <c r="M15" s="40"/>
      <c r="N15" s="40"/>
      <c r="O15" s="40"/>
      <c r="P15" s="40"/>
      <c r="Q15" s="40"/>
      <c r="R15" s="40"/>
      <c r="S15" s="40"/>
      <c r="T15" s="18"/>
      <c r="U15" s="43"/>
      <c r="V15" s="43"/>
    </row>
    <row r="16" spans="1:22" ht="27" customHeight="1">
      <c r="A16" s="38"/>
      <c r="B16" s="38"/>
      <c r="C16" s="38"/>
      <c r="D16" s="39"/>
      <c r="E16" s="55"/>
      <c r="F16" s="17"/>
      <c r="G16" s="56"/>
      <c r="H16" s="17"/>
      <c r="I16" s="18"/>
      <c r="J16" s="17"/>
      <c r="K16" s="17"/>
      <c r="L16" s="17"/>
      <c r="M16" s="40"/>
      <c r="N16" s="40"/>
      <c r="O16" s="40"/>
      <c r="P16" s="40"/>
      <c r="Q16" s="40"/>
      <c r="R16" s="40"/>
      <c r="S16" s="40"/>
      <c r="T16" s="18"/>
      <c r="U16" s="43"/>
      <c r="V16" s="43"/>
    </row>
    <row r="17" spans="1:22" ht="27" customHeight="1">
      <c r="A17" s="38"/>
      <c r="B17" s="38"/>
      <c r="C17" s="38"/>
      <c r="D17" s="39"/>
      <c r="E17" s="55"/>
      <c r="F17" s="17"/>
      <c r="G17" s="56"/>
      <c r="H17" s="17"/>
      <c r="I17" s="18"/>
      <c r="J17" s="17"/>
      <c r="K17" s="17"/>
      <c r="L17" s="17"/>
      <c r="M17" s="40"/>
      <c r="N17" s="40"/>
      <c r="O17" s="40"/>
      <c r="P17" s="40"/>
      <c r="Q17" s="40"/>
      <c r="R17" s="40"/>
      <c r="S17" s="40"/>
      <c r="T17" s="18"/>
      <c r="U17" s="43"/>
      <c r="V17" s="43"/>
    </row>
    <row r="18" spans="1:22" ht="27" customHeight="1">
      <c r="A18" s="38"/>
      <c r="B18" s="38"/>
      <c r="C18" s="38"/>
      <c r="D18" s="39"/>
      <c r="E18" s="55"/>
      <c r="F18" s="17"/>
      <c r="G18" s="56"/>
      <c r="H18" s="17"/>
      <c r="I18" s="18"/>
      <c r="J18" s="17"/>
      <c r="K18" s="17"/>
      <c r="L18" s="17"/>
      <c r="M18" s="40"/>
      <c r="N18" s="40"/>
      <c r="O18" s="40"/>
      <c r="P18" s="40"/>
      <c r="Q18" s="40"/>
      <c r="R18" s="40"/>
      <c r="S18" s="40"/>
      <c r="T18" s="18"/>
      <c r="U18" s="43"/>
      <c r="V18" s="43"/>
    </row>
    <row r="19" spans="1:20" ht="27" customHeight="1">
      <c r="A19" s="38"/>
      <c r="B19" s="38"/>
      <c r="C19" s="38"/>
      <c r="D19" s="39"/>
      <c r="E19" s="55"/>
      <c r="F19" s="17"/>
      <c r="G19" s="56"/>
      <c r="H19" s="17"/>
      <c r="I19" s="18"/>
      <c r="J19" s="17"/>
      <c r="K19" s="17"/>
      <c r="L19" s="17"/>
      <c r="M19" s="40"/>
      <c r="N19" s="40"/>
      <c r="O19" s="40"/>
      <c r="P19" s="40"/>
      <c r="Q19" s="40"/>
      <c r="R19" s="40"/>
      <c r="S19" s="40"/>
      <c r="T19" s="18"/>
    </row>
    <row r="20" spans="1:20" ht="27" customHeight="1">
      <c r="A20" s="38"/>
      <c r="B20" s="38"/>
      <c r="C20" s="38"/>
      <c r="D20" s="39"/>
      <c r="E20" s="55"/>
      <c r="F20" s="17"/>
      <c r="G20" s="56"/>
      <c r="H20" s="17"/>
      <c r="I20" s="18"/>
      <c r="J20" s="17"/>
      <c r="K20" s="17"/>
      <c r="L20" s="17"/>
      <c r="M20" s="40"/>
      <c r="N20" s="40"/>
      <c r="O20" s="40"/>
      <c r="P20" s="40"/>
      <c r="Q20" s="40"/>
      <c r="R20" s="40"/>
      <c r="S20" s="40"/>
      <c r="T20" s="18"/>
    </row>
    <row r="21" ht="27" customHeight="1"/>
    <row r="22" ht="27" customHeight="1"/>
    <row r="23" ht="27" customHeight="1"/>
    <row r="24"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工业园张诗饴</cp:lastModifiedBy>
  <cp:lastPrinted>2018-04-19T02:49:22Z</cp:lastPrinted>
  <dcterms:created xsi:type="dcterms:W3CDTF">2018-04-23T06:33:56Z</dcterms:created>
  <dcterms:modified xsi:type="dcterms:W3CDTF">2018-05-08T07:37:14Z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