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645" windowHeight="12285" activeTab="1"/>
  </bookViews>
  <sheets>
    <sheet name="附件1" sheetId="1" r:id="rId1"/>
    <sheet name="附件2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<sst xmlns="http://schemas.openxmlformats.org/spreadsheetml/2006/main" count="46" uniqueCount="34">
  <si>
    <t>附件1</t>
  </si>
  <si>
    <t>2025年良心堡镇粮食生产任务分解表</t>
  </si>
  <si>
    <t>单位：亩、吨</t>
  </si>
  <si>
    <t>序号</t>
  </si>
  <si>
    <t>单位</t>
  </si>
  <si>
    <t>水稻面积</t>
  </si>
  <si>
    <t>旱粮面积</t>
  </si>
  <si>
    <t>粮食总面积</t>
  </si>
  <si>
    <t>粮食总产任务</t>
  </si>
  <si>
    <t>油菜面积</t>
  </si>
  <si>
    <t>早稻</t>
  </si>
  <si>
    <t>中稻</t>
  </si>
  <si>
    <t>晚稻</t>
  </si>
  <si>
    <t>小计</t>
  </si>
  <si>
    <t>玉米</t>
  </si>
  <si>
    <t>大豆</t>
  </si>
  <si>
    <t>小麦</t>
  </si>
  <si>
    <t>维新村</t>
  </si>
  <si>
    <t>团结村</t>
  </si>
  <si>
    <t>福星村</t>
  </si>
  <si>
    <t>檀树村</t>
  </si>
  <si>
    <t>悦来河村</t>
  </si>
  <si>
    <t>七星湖村</t>
  </si>
  <si>
    <t>黄泥港村</t>
  </si>
  <si>
    <t>杨蔸湖村</t>
  </si>
  <si>
    <t>望君洲村</t>
  </si>
  <si>
    <t>养殖场</t>
  </si>
  <si>
    <t>合  计</t>
  </si>
  <si>
    <t>附件2</t>
  </si>
  <si>
    <t>2025年良心堡镇早稻集中育秧任务暨水稻机插机抛作业任务分解表</t>
  </si>
  <si>
    <t>单  位</t>
  </si>
  <si>
    <t>早稻集中育秧面积（亩）</t>
  </si>
  <si>
    <t>全年水稻机插机抛作业任务（亩）</t>
  </si>
  <si>
    <t>其中早稻机插机抛作业面积（亩）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</si>
</sst>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2"/>
      <color rgb="FF000000"/>
      <name val="宋体"/>
      <charset val="134"/>
      <scheme val="minor"/>
    </font>
    <font>
      <sz val="12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0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5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176" fontId="0" fillId="0" borderId="0" xfId="0" applyNumberFormat="1">
      <alignment vertical="center"/>
    </xf>
    <xf numFmtId="0" fontId="0" fillId="0" borderId="0" xfId="0" applyAlignment="1">
      <alignment vertical="center" wrapText="1"/>
    </xf>
    <xf numFmtId="0" fontId="6" fillId="0" borderId="0" xfId="0" applyFont="1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176" fontId="0" fillId="0" borderId="0" xfId="0" applyNumberFormat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zoomScale="90" zoomScaleNormal="90" workbookViewId="0">
      <selection activeCell="A1" sqref="A1:M16"/>
    </sheetView>
  </sheetViews>
  <sheetFormatPr defaultColWidth="9" defaultRowHeight="14.25"/>
  <cols>
    <col min="1" max="1" width="7.08333333333333" customWidth="1"/>
    <col min="2" max="2" width="10.4916666666667" style="2" customWidth="1"/>
    <col min="3" max="10" width="11.125" customWidth="1"/>
    <col min="11" max="11" width="12.3583333333333" customWidth="1"/>
    <col min="12" max="12" width="12.3583333333333" style="9" customWidth="1"/>
    <col min="13" max="13" width="11.1416666666667" customWidth="1"/>
  </cols>
  <sheetData>
    <row r="1" ht="30" customHeight="1" spans="1:1">
      <c r="A1" s="1" t="s">
        <v>0</v>
      </c>
    </row>
    <row r="2" ht="34" customHeight="1" spans="1:1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30" customHeight="1" spans="1:12">
      <c r="A3" s="11" t="s">
        <v>2</v>
      </c>
      <c r="B3" s="11"/>
      <c r="C3" s="11"/>
      <c r="D3" s="11"/>
      <c r="E3" s="11"/>
      <c r="F3" s="21"/>
      <c r="G3" s="21"/>
      <c r="H3" s="21"/>
      <c r="I3" s="21"/>
      <c r="J3" s="21"/>
      <c r="K3" s="21"/>
      <c r="L3" s="24"/>
    </row>
    <row r="4" customFormat="1" ht="31" customHeight="1" spans="1:13">
      <c r="A4" s="12" t="s">
        <v>3</v>
      </c>
      <c r="B4" s="13" t="s">
        <v>4</v>
      </c>
      <c r="C4" s="14" t="s">
        <v>5</v>
      </c>
      <c r="D4" s="14"/>
      <c r="E4" s="14"/>
      <c r="F4" s="14"/>
      <c r="G4" s="22" t="s">
        <v>6</v>
      </c>
      <c r="H4" s="23"/>
      <c r="I4" s="23"/>
      <c r="J4" s="25"/>
      <c r="K4" s="17" t="s">
        <v>7</v>
      </c>
      <c r="L4" s="17" t="s">
        <v>8</v>
      </c>
      <c r="M4" s="17" t="s">
        <v>9</v>
      </c>
    </row>
    <row r="5" s="10" customFormat="1" ht="31" customHeight="1" spans="1:13">
      <c r="A5" s="15"/>
      <c r="B5" s="16"/>
      <c r="C5" s="17" t="s">
        <v>10</v>
      </c>
      <c r="D5" s="17" t="s">
        <v>11</v>
      </c>
      <c r="E5" s="17" t="s">
        <v>12</v>
      </c>
      <c r="F5" s="17" t="s">
        <v>13</v>
      </c>
      <c r="G5" s="17" t="s">
        <v>14</v>
      </c>
      <c r="H5" s="17" t="s">
        <v>15</v>
      </c>
      <c r="I5" s="17" t="s">
        <v>16</v>
      </c>
      <c r="J5" s="17" t="s">
        <v>13</v>
      </c>
      <c r="K5" s="17"/>
      <c r="L5" s="17"/>
      <c r="M5" s="17"/>
    </row>
    <row r="6" s="1" customFormat="1" ht="30" customHeight="1" spans="1:13">
      <c r="A6" s="18">
        <v>1</v>
      </c>
      <c r="B6" s="19" t="s">
        <v>17</v>
      </c>
      <c r="C6" s="19">
        <v>365</v>
      </c>
      <c r="D6" s="19">
        <v>1540</v>
      </c>
      <c r="E6" s="19">
        <v>690</v>
      </c>
      <c r="F6" s="19">
        <f>E6+D6+C6</f>
        <v>2595</v>
      </c>
      <c r="G6" s="19">
        <v>900</v>
      </c>
      <c r="H6" s="19">
        <v>2500</v>
      </c>
      <c r="I6" s="19">
        <v>800</v>
      </c>
      <c r="J6" s="19">
        <f>G6+H6+I6</f>
        <v>4200</v>
      </c>
      <c r="K6" s="19">
        <f>J6+F6</f>
        <v>6795</v>
      </c>
      <c r="L6" s="20">
        <v>2000</v>
      </c>
      <c r="M6" s="18">
        <v>5000</v>
      </c>
    </row>
    <row r="7" s="1" customFormat="1" ht="30" customHeight="1" spans="1:13">
      <c r="A7" s="18">
        <v>2</v>
      </c>
      <c r="B7" s="19" t="s">
        <v>18</v>
      </c>
      <c r="C7" s="19">
        <v>360</v>
      </c>
      <c r="D7" s="19">
        <v>3040</v>
      </c>
      <c r="E7" s="19">
        <v>590</v>
      </c>
      <c r="F7" s="19">
        <f t="shared" ref="F7:F15" si="0">E7+D7+C7</f>
        <v>3990</v>
      </c>
      <c r="G7" s="19">
        <v>900</v>
      </c>
      <c r="H7" s="19">
        <v>2500</v>
      </c>
      <c r="I7" s="19">
        <v>2500</v>
      </c>
      <c r="J7" s="19">
        <f t="shared" ref="J7:J15" si="1">G7+H7+I7</f>
        <v>5900</v>
      </c>
      <c r="K7" s="19">
        <f t="shared" ref="K7:K15" si="2">J7+F7</f>
        <v>9890</v>
      </c>
      <c r="L7" s="20">
        <v>3300</v>
      </c>
      <c r="M7" s="18">
        <v>5800</v>
      </c>
    </row>
    <row r="8" s="1" customFormat="1" ht="30" customHeight="1" spans="1:13">
      <c r="A8" s="18">
        <v>3</v>
      </c>
      <c r="B8" s="19" t="s">
        <v>19</v>
      </c>
      <c r="C8" s="19">
        <v>500</v>
      </c>
      <c r="D8" s="19">
        <v>3680</v>
      </c>
      <c r="E8" s="19">
        <v>755</v>
      </c>
      <c r="F8" s="19">
        <f t="shared" si="0"/>
        <v>4935</v>
      </c>
      <c r="G8" s="19">
        <v>800</v>
      </c>
      <c r="H8" s="19">
        <v>2000</v>
      </c>
      <c r="I8" s="19">
        <v>600</v>
      </c>
      <c r="J8" s="19">
        <f t="shared" si="1"/>
        <v>3400</v>
      </c>
      <c r="K8" s="19">
        <f t="shared" si="2"/>
        <v>8335</v>
      </c>
      <c r="L8" s="20">
        <v>3200</v>
      </c>
      <c r="M8" s="18">
        <v>9000</v>
      </c>
    </row>
    <row r="9" s="1" customFormat="1" ht="30" customHeight="1" spans="1:13">
      <c r="A9" s="18">
        <v>4</v>
      </c>
      <c r="B9" s="19" t="s">
        <v>20</v>
      </c>
      <c r="C9" s="19">
        <v>385</v>
      </c>
      <c r="D9" s="19">
        <v>1750</v>
      </c>
      <c r="E9" s="19">
        <v>790</v>
      </c>
      <c r="F9" s="19">
        <f t="shared" si="0"/>
        <v>2925</v>
      </c>
      <c r="G9" s="19">
        <v>1000</v>
      </c>
      <c r="H9" s="19">
        <v>1600</v>
      </c>
      <c r="I9" s="19">
        <v>1600</v>
      </c>
      <c r="J9" s="19">
        <f t="shared" si="1"/>
        <v>4200</v>
      </c>
      <c r="K9" s="19">
        <f t="shared" si="2"/>
        <v>7125</v>
      </c>
      <c r="L9" s="20">
        <v>2300</v>
      </c>
      <c r="M9" s="18">
        <v>4400</v>
      </c>
    </row>
    <row r="10" s="1" customFormat="1" ht="30" customHeight="1" spans="1:13">
      <c r="A10" s="18">
        <v>5</v>
      </c>
      <c r="B10" s="19" t="s">
        <v>21</v>
      </c>
      <c r="C10" s="19">
        <v>425</v>
      </c>
      <c r="D10" s="19">
        <v>3440</v>
      </c>
      <c r="E10" s="19">
        <v>740</v>
      </c>
      <c r="F10" s="19">
        <f t="shared" si="0"/>
        <v>4605</v>
      </c>
      <c r="G10" s="19">
        <v>1000</v>
      </c>
      <c r="H10" s="19">
        <v>1500</v>
      </c>
      <c r="I10" s="19">
        <v>1600</v>
      </c>
      <c r="J10" s="19">
        <f t="shared" si="1"/>
        <v>4100</v>
      </c>
      <c r="K10" s="19">
        <f t="shared" si="2"/>
        <v>8705</v>
      </c>
      <c r="L10" s="20">
        <v>3150</v>
      </c>
      <c r="M10" s="18">
        <v>5800</v>
      </c>
    </row>
    <row r="11" s="1" customFormat="1" ht="30" customHeight="1" spans="1:13">
      <c r="A11" s="18">
        <v>6</v>
      </c>
      <c r="B11" s="19" t="s">
        <v>22</v>
      </c>
      <c r="C11" s="19">
        <v>340</v>
      </c>
      <c r="D11" s="19">
        <v>2740</v>
      </c>
      <c r="E11" s="19">
        <v>600</v>
      </c>
      <c r="F11" s="19">
        <f t="shared" si="0"/>
        <v>3680</v>
      </c>
      <c r="G11" s="19">
        <v>800</v>
      </c>
      <c r="H11" s="19">
        <v>1400</v>
      </c>
      <c r="I11" s="19">
        <v>1000</v>
      </c>
      <c r="J11" s="19">
        <f t="shared" si="1"/>
        <v>3200</v>
      </c>
      <c r="K11" s="19">
        <f t="shared" si="2"/>
        <v>6880</v>
      </c>
      <c r="L11" s="20">
        <v>2650</v>
      </c>
      <c r="M11" s="18">
        <v>5600</v>
      </c>
    </row>
    <row r="12" s="1" customFormat="1" ht="30" customHeight="1" spans="1:13">
      <c r="A12" s="18">
        <v>7</v>
      </c>
      <c r="B12" s="19" t="s">
        <v>23</v>
      </c>
      <c r="C12" s="19">
        <v>420</v>
      </c>
      <c r="D12" s="19">
        <v>3650</v>
      </c>
      <c r="E12" s="19">
        <v>780</v>
      </c>
      <c r="F12" s="19">
        <f t="shared" si="0"/>
        <v>4850</v>
      </c>
      <c r="G12" s="19">
        <v>1000</v>
      </c>
      <c r="H12" s="19">
        <v>1500</v>
      </c>
      <c r="I12" s="19">
        <v>1400</v>
      </c>
      <c r="J12" s="19">
        <f t="shared" si="1"/>
        <v>3900</v>
      </c>
      <c r="K12" s="19">
        <f t="shared" si="2"/>
        <v>8750</v>
      </c>
      <c r="L12" s="20">
        <v>3200</v>
      </c>
      <c r="M12" s="18">
        <v>5500</v>
      </c>
    </row>
    <row r="13" s="1" customFormat="1" ht="30" customHeight="1" spans="1:13">
      <c r="A13" s="18">
        <v>8</v>
      </c>
      <c r="B13" s="19" t="s">
        <v>24</v>
      </c>
      <c r="C13" s="19">
        <v>405</v>
      </c>
      <c r="D13" s="19">
        <v>1550</v>
      </c>
      <c r="E13" s="19">
        <v>660</v>
      </c>
      <c r="F13" s="19">
        <f t="shared" si="0"/>
        <v>2615</v>
      </c>
      <c r="G13" s="19">
        <v>1000</v>
      </c>
      <c r="H13" s="19">
        <v>1200</v>
      </c>
      <c r="I13" s="19">
        <v>1700</v>
      </c>
      <c r="J13" s="19">
        <f t="shared" si="1"/>
        <v>3900</v>
      </c>
      <c r="K13" s="19">
        <f t="shared" si="2"/>
        <v>6515</v>
      </c>
      <c r="L13" s="20">
        <v>2100</v>
      </c>
      <c r="M13" s="18">
        <v>5300</v>
      </c>
    </row>
    <row r="14" s="1" customFormat="1" ht="30" customHeight="1" spans="1:13">
      <c r="A14" s="18">
        <v>9</v>
      </c>
      <c r="B14" s="19" t="s">
        <v>25</v>
      </c>
      <c r="C14" s="19">
        <v>1000</v>
      </c>
      <c r="D14" s="19">
        <v>2960</v>
      </c>
      <c r="E14" s="19">
        <v>1195</v>
      </c>
      <c r="F14" s="19">
        <f t="shared" si="0"/>
        <v>5155</v>
      </c>
      <c r="G14" s="19">
        <v>600</v>
      </c>
      <c r="H14" s="19">
        <v>800</v>
      </c>
      <c r="I14" s="19">
        <v>1800</v>
      </c>
      <c r="J14" s="19">
        <f t="shared" si="1"/>
        <v>3200</v>
      </c>
      <c r="K14" s="19">
        <f t="shared" si="2"/>
        <v>8355</v>
      </c>
      <c r="L14" s="20">
        <v>2700</v>
      </c>
      <c r="M14" s="18">
        <v>6600</v>
      </c>
    </row>
    <row r="15" s="1" customFormat="1" ht="30" customHeight="1" spans="1:13">
      <c r="A15" s="18">
        <v>10</v>
      </c>
      <c r="B15" s="19" t="s">
        <v>26</v>
      </c>
      <c r="C15" s="19">
        <v>0</v>
      </c>
      <c r="D15" s="19">
        <v>1150</v>
      </c>
      <c r="E15" s="19">
        <v>0</v>
      </c>
      <c r="F15" s="19">
        <f t="shared" si="0"/>
        <v>1150</v>
      </c>
      <c r="G15" s="19">
        <v>0</v>
      </c>
      <c r="H15" s="19">
        <v>0</v>
      </c>
      <c r="I15" s="19">
        <v>0</v>
      </c>
      <c r="J15" s="19">
        <f t="shared" si="1"/>
        <v>0</v>
      </c>
      <c r="K15" s="19">
        <f t="shared" si="2"/>
        <v>1150</v>
      </c>
      <c r="L15" s="20">
        <v>580</v>
      </c>
      <c r="M15" s="18">
        <v>0</v>
      </c>
    </row>
    <row r="16" s="1" customFormat="1" ht="30" customHeight="1" spans="1:13">
      <c r="A16" s="20" t="s">
        <v>27</v>
      </c>
      <c r="B16" s="20"/>
      <c r="C16" s="20">
        <f>SUM(C6:C15)</f>
        <v>4200</v>
      </c>
      <c r="D16" s="20">
        <f t="shared" ref="D16:M16" si="3">SUM(D6:D15)</f>
        <v>25500</v>
      </c>
      <c r="E16" s="20">
        <f t="shared" si="3"/>
        <v>6800</v>
      </c>
      <c r="F16" s="20">
        <f t="shared" si="3"/>
        <v>36500</v>
      </c>
      <c r="G16" s="20">
        <f t="shared" si="3"/>
        <v>8000</v>
      </c>
      <c r="H16" s="20">
        <f t="shared" si="3"/>
        <v>15000</v>
      </c>
      <c r="I16" s="20">
        <f t="shared" si="3"/>
        <v>13000</v>
      </c>
      <c r="J16" s="20">
        <f t="shared" si="3"/>
        <v>36000</v>
      </c>
      <c r="K16" s="20">
        <f t="shared" si="3"/>
        <v>72500</v>
      </c>
      <c r="L16" s="20">
        <f t="shared" si="3"/>
        <v>25180</v>
      </c>
      <c r="M16" s="20">
        <f t="shared" si="3"/>
        <v>53000</v>
      </c>
    </row>
  </sheetData>
  <mergeCells count="10">
    <mergeCell ref="A2:M2"/>
    <mergeCell ref="A3:E3"/>
    <mergeCell ref="C4:F4"/>
    <mergeCell ref="G4:J4"/>
    <mergeCell ref="A16:B16"/>
    <mergeCell ref="A4:A5"/>
    <mergeCell ref="B4:B5"/>
    <mergeCell ref="K4:K5"/>
    <mergeCell ref="L4:L5"/>
    <mergeCell ref="M4:M5"/>
  </mergeCells>
  <pageMargins left="0.393055555555556" right="0.118055555555556" top="0.550694444444444" bottom="0.236111111111111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tabSelected="1" zoomScale="90" zoomScaleNormal="90" workbookViewId="0">
      <selection activeCell="E4" sqref="E4"/>
    </sheetView>
  </sheetViews>
  <sheetFormatPr defaultColWidth="9" defaultRowHeight="14.25"/>
  <cols>
    <col min="1" max="1" width="7.96666666666667" customWidth="1"/>
    <col min="2" max="2" width="20.625" style="2" customWidth="1"/>
    <col min="3" max="5" width="35.275" customWidth="1"/>
  </cols>
  <sheetData>
    <row r="1" customFormat="1" ht="30" customHeight="1" spans="1:12">
      <c r="A1" s="1" t="s">
        <v>28</v>
      </c>
      <c r="B1" s="2"/>
      <c r="L1" s="9"/>
    </row>
    <row r="2" ht="55" customHeight="1" spans="1:7">
      <c r="A2" s="3" t="s">
        <v>29</v>
      </c>
      <c r="B2" s="3"/>
      <c r="C2" s="3"/>
      <c r="D2" s="3"/>
      <c r="E2" s="3"/>
      <c r="F2" s="8"/>
      <c r="G2" s="8"/>
    </row>
    <row r="3" s="1" customFormat="1" ht="35" customHeight="1" spans="1:5">
      <c r="A3" s="4" t="s">
        <v>3</v>
      </c>
      <c r="B3" s="5" t="s">
        <v>30</v>
      </c>
      <c r="C3" s="5" t="s">
        <v>31</v>
      </c>
      <c r="D3" s="5" t="s">
        <v>32</v>
      </c>
      <c r="E3" s="5" t="s">
        <v>33</v>
      </c>
    </row>
    <row r="4" s="1" customFormat="1" ht="35" customHeight="1" spans="1:5">
      <c r="A4" s="6">
        <v>1</v>
      </c>
      <c r="B4" s="6" t="s">
        <v>17</v>
      </c>
      <c r="C4" s="6">
        <v>270</v>
      </c>
      <c r="D4" s="6">
        <v>440</v>
      </c>
      <c r="E4" s="6">
        <v>305</v>
      </c>
    </row>
    <row r="5" s="1" customFormat="1" ht="35" customHeight="1" spans="1:5">
      <c r="A5" s="6">
        <v>2</v>
      </c>
      <c r="B5" s="6" t="s">
        <v>18</v>
      </c>
      <c r="C5" s="6">
        <v>270</v>
      </c>
      <c r="D5" s="6">
        <v>680</v>
      </c>
      <c r="E5" s="6">
        <v>300</v>
      </c>
    </row>
    <row r="6" s="1" customFormat="1" ht="35" customHeight="1" spans="1:5">
      <c r="A6" s="6">
        <v>3</v>
      </c>
      <c r="B6" s="6" t="s">
        <v>19</v>
      </c>
      <c r="C6" s="6">
        <v>375</v>
      </c>
      <c r="D6" s="6">
        <v>840</v>
      </c>
      <c r="E6" s="6">
        <v>415</v>
      </c>
    </row>
    <row r="7" s="1" customFormat="1" ht="35" customHeight="1" spans="1:5">
      <c r="A7" s="6">
        <v>4</v>
      </c>
      <c r="B7" s="6" t="s">
        <v>20</v>
      </c>
      <c r="C7" s="6">
        <v>300</v>
      </c>
      <c r="D7" s="6">
        <v>500</v>
      </c>
      <c r="E7" s="6">
        <v>320</v>
      </c>
    </row>
    <row r="8" s="1" customFormat="1" ht="35" customHeight="1" spans="1:5">
      <c r="A8" s="6">
        <v>5</v>
      </c>
      <c r="B8" s="6" t="s">
        <v>21</v>
      </c>
      <c r="C8" s="6">
        <v>315</v>
      </c>
      <c r="D8" s="6">
        <v>780</v>
      </c>
      <c r="E8" s="6">
        <v>355</v>
      </c>
    </row>
    <row r="9" s="1" customFormat="1" ht="35" customHeight="1" spans="1:5">
      <c r="A9" s="6">
        <v>6</v>
      </c>
      <c r="B9" s="6" t="s">
        <v>22</v>
      </c>
      <c r="C9" s="6">
        <v>255</v>
      </c>
      <c r="D9" s="6">
        <v>620</v>
      </c>
      <c r="E9" s="6">
        <v>280</v>
      </c>
    </row>
    <row r="10" s="1" customFormat="1" ht="35" customHeight="1" spans="1:5">
      <c r="A10" s="6">
        <v>7</v>
      </c>
      <c r="B10" s="6" t="s">
        <v>23</v>
      </c>
      <c r="C10" s="6">
        <v>315</v>
      </c>
      <c r="D10" s="6">
        <v>820</v>
      </c>
      <c r="E10" s="6">
        <v>350</v>
      </c>
    </row>
    <row r="11" s="1" customFormat="1" ht="35" customHeight="1" spans="1:5">
      <c r="A11" s="6">
        <v>8</v>
      </c>
      <c r="B11" s="6" t="s">
        <v>24</v>
      </c>
      <c r="C11" s="6">
        <v>300</v>
      </c>
      <c r="D11" s="6">
        <v>445</v>
      </c>
      <c r="E11" s="6">
        <v>340</v>
      </c>
    </row>
    <row r="12" s="1" customFormat="1" ht="35" customHeight="1" spans="1:5">
      <c r="A12" s="6">
        <v>9</v>
      </c>
      <c r="B12" s="6" t="s">
        <v>25</v>
      </c>
      <c r="C12" s="6">
        <v>750</v>
      </c>
      <c r="D12" s="6">
        <v>875</v>
      </c>
      <c r="E12" s="6">
        <v>835</v>
      </c>
    </row>
    <row r="13" s="1" customFormat="1" ht="35" customHeight="1" spans="1:5">
      <c r="A13" s="7" t="s">
        <v>27</v>
      </c>
      <c r="B13" s="7"/>
      <c r="C13" s="7">
        <f>SUM(C4:C12)</f>
        <v>3150</v>
      </c>
      <c r="D13" s="7">
        <f>SUM(D4:D12)</f>
        <v>6000</v>
      </c>
      <c r="E13" s="7">
        <f>SUM(E4:E12)</f>
        <v>3500</v>
      </c>
    </row>
  </sheetData>
  <mergeCells count="2">
    <mergeCell ref="A2:E2"/>
    <mergeCell ref="A13:B13"/>
  </mergeCells>
  <pageMargins left="0.708333333333333" right="0.118055555555556" top="0.550694444444444" bottom="0.236111111111111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附件1</vt:lpstr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沈杨飞</cp:lastModifiedBy>
  <dcterms:created xsi:type="dcterms:W3CDTF">2025-03-05T16:16:00Z</dcterms:created>
  <dcterms:modified xsi:type="dcterms:W3CDTF">2025-05-06T15:15:18Z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5A93A71A46169B3306B71968AD14BB54_43</vt:lpwstr>
  </property>
  <property fmtid="{D5CDD505-2E9C-101B-9397-08002B2CF9AE}" pid="3" name="KSOProductBuildVer">
    <vt:lpwstr>2052-12.8.2.1115</vt:lpwstr>
  </property>
</Properties>
</file>