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Table 1" sheetId="1" r:id="rId1"/>
  </sheets>
  <definedNames>
    <definedName name="_xlnm.Print_Titles" localSheetId="0">'Table 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<sst xmlns="http://schemas.openxmlformats.org/spreadsheetml/2006/main" count="51" uniqueCount="50">
  <si>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t>附件1：君山区2025年度巩固拓展脱贫攻坚成果和乡村振兴项目库
年中动态调整项目分类汇总表（新增入库）</t>
  </si>
  <si>
    <t>单位（盖章）：                                                                           单位：万元、个、人</t>
  </si>
  <si>
    <r>
      <rPr>
        <sz val="16"/>
        <color rgb="FF000000"/>
        <rFont val="宋体"/>
        <charset val="204"/>
      </rPr>
      <t>时间：</t>
    </r>
    <r>
      <rPr>
        <sz val="16"/>
        <color rgb="FF000000"/>
        <rFont val="Times New Roman"/>
        <charset val="204"/>
      </rPr>
      <t xml:space="preserve">                </t>
    </r>
    <r>
      <rPr>
        <sz val="16"/>
        <color rgb="FF000000"/>
        <rFont val="宋体"/>
        <charset val="204"/>
      </rPr>
      <t>年</t>
    </r>
    <r>
      <rPr>
        <sz val="16"/>
        <color rgb="FF000000"/>
        <rFont val="Times New Roman"/>
        <charset val="204"/>
      </rPr>
      <t xml:space="preserve">         </t>
    </r>
    <r>
      <rPr>
        <sz val="16"/>
        <color rgb="FF000000"/>
        <rFont val="宋体"/>
        <charset val="204"/>
      </rPr>
      <t>月</t>
    </r>
    <r>
      <rPr>
        <sz val="16"/>
        <color rgb="FF000000"/>
        <rFont val="Times New Roman"/>
        <charset val="204"/>
      </rPr>
      <t xml:space="preserve">          </t>
    </r>
    <r>
      <rPr>
        <sz val="16"/>
        <color rgb="FF000000"/>
        <rFont val="宋体"/>
        <charset val="204"/>
      </rPr>
      <t>日</t>
    </r>
  </si>
  <si>
    <t>序号</t>
  </si>
  <si>
    <t>项目类型</t>
  </si>
  <si>
    <t>项目个数</t>
  </si>
  <si>
    <t>资金规模和筹资方式</t>
  </si>
  <si>
    <t>受益对象</t>
  </si>
  <si>
    <t>备注</t>
  </si>
  <si>
    <t>项目预算总投资</t>
  </si>
  <si>
    <t>其中</t>
  </si>
  <si>
    <t>受益村
（个）</t>
  </si>
  <si>
    <t>受益户数（户）</t>
  </si>
  <si>
    <t>受益人口数
（人）</t>
  </si>
  <si>
    <t>财政资金</t>
  </si>
  <si>
    <t>其他资金</t>
  </si>
  <si>
    <t>受益脱贫村数（个）</t>
  </si>
  <si>
    <t>受益脱贫户数及防止返贫监测对象户数（户）</t>
  </si>
  <si>
    <t>受益脱贫人口数及防止返贫监测对象人口数
（人）</t>
  </si>
  <si>
    <t>总  计</t>
  </si>
  <si>
    <t>一、产业发展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</si>
  <si>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生产项目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</si>
  <si>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加工流通项目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</si>
  <si>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配套设施项目</t>
    </r>
  </si>
  <si>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产业服务支撑项目</t>
    </r>
  </si>
  <si>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金融保险配套项目</t>
    </r>
  </si>
  <si>
    <t>二、就业项目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</si>
  <si>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务工补助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</si>
  <si>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就业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</si>
  <si>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创业</t>
    </r>
  </si>
  <si>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乡村工匠</t>
    </r>
  </si>
  <si>
    <r>
      <rPr>
        <sz val="16"/>
        <rFont val="Times New Roman"/>
        <charset val="134"/>
      </rPr>
      <t>5.</t>
    </r>
    <r>
      <rPr>
        <sz val="16"/>
        <rFont val="仿宋_GB2312"/>
        <charset val="134"/>
      </rPr>
      <t>公益性岗位</t>
    </r>
  </si>
  <si>
    <t>三、乡村建设行动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</si>
  <si>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农村基础设施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</si>
  <si>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人居环境整治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</si>
  <si>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农村公共服务</t>
    </r>
  </si>
  <si>
    <t>四、易地搬迁后扶</t>
  </si>
  <si>
    <t>五、巩固三保障成果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</si>
  <si>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住房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</si>
  <si>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教育</t>
    </r>
  </si>
  <si>
    <r>
      <rPr>
        <sz val="16"/>
        <rFont val="Times New Roman"/>
        <charset val="134"/>
      </rPr>
      <t>3.</t>
    </r>
    <r>
      <rPr>
        <sz val="16"/>
        <rFont val="仿宋_GB2312"/>
        <charset val="134"/>
      </rPr>
      <t>健康</t>
    </r>
  </si>
  <si>
    <r>
      <rPr>
        <sz val="16"/>
        <rFont val="Times New Roman"/>
        <charset val="134"/>
      </rPr>
      <t>4.</t>
    </r>
    <r>
      <rPr>
        <sz val="16"/>
        <rFont val="仿宋_GB2312"/>
        <charset val="134"/>
      </rPr>
      <t>综合保障</t>
    </r>
  </si>
  <si>
    <t>六、乡村治理和精神文明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</si>
  <si>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乡村治理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</si>
  <si>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农村精神文明建设</t>
    </r>
  </si>
  <si>
    <t>七、项目管理费</t>
  </si>
  <si>
    <t>八、其他</t>
  </si>
  <si>
    <r>
      <rPr>
        <sz val="16"/>
        <rFont val="Times New Roman"/>
        <charset val="134"/>
      </rPr>
      <t>1.</t>
    </r>
    <r>
      <rPr>
        <sz val="16"/>
        <rFont val="仿宋_GB2312"/>
        <charset val="134"/>
      </rPr>
      <t>少数民族特色村寨建设</t>
    </r>
  </si>
  <si>
    <r>
      <rPr>
        <sz val="16"/>
        <rFont val="Times New Roman"/>
        <charset val="134"/>
      </rPr>
      <t>2.</t>
    </r>
    <r>
      <rPr>
        <sz val="16"/>
        <rFont val="仿宋_GB2312"/>
        <charset val="134"/>
      </rPr>
      <t>困难群众饮用低氟茶</t>
    </r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</si>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</sst>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Times New Roman"/>
      <charset val="204"/>
    </font>
    <font>
      <sz val="24"/>
      <name val="方正小标宋简体"/>
      <charset val="204"/>
    </font>
    <font>
      <sz val="16"/>
      <name val="宋体"/>
      <charset val="134"/>
      <scheme val="minor"/>
    </font>
    <font>
      <sz val="16"/>
      <color rgb="FF000000"/>
      <name val="Times New Roman"/>
      <charset val="204"/>
    </font>
    <font>
      <sz val="16"/>
      <name val="仿宋_GB2312"/>
      <charset val="134"/>
    </font>
    <font>
      <b/>
      <sz val="16"/>
      <name val="仿宋_GB2312"/>
      <charset val="134"/>
    </font>
    <font>
      <sz val="16"/>
      <name val="Times New Roman"/>
      <charset val="134"/>
    </font>
    <font>
      <sz val="16"/>
      <name val="仿宋"/>
      <charset val="134"/>
    </font>
    <font>
      <sz val="16"/>
      <color rgb="FF000000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 applyFill="1" applyBorder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wrapText="1"/>
    </xf>
    <xf numFmtId="0" fontId="3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workbookViewId="0">
      <selection activeCell="P7" sqref="P7"/>
    </sheetView>
  </sheetViews>
  <sheetFormatPr defaultColWidth="9" defaultRowHeight="12.75"/>
  <cols>
    <col min="1" max="1" width="5.77777777777778" customWidth="1"/>
    <col min="2" max="2" width="32" customWidth="1"/>
    <col min="3" max="3" width="6.88888888888889" customWidth="1"/>
    <col min="4" max="4" width="17" customWidth="1"/>
    <col min="5" max="5" width="15.6666666666667" customWidth="1"/>
    <col min="6" max="6" width="10.4444444444444" customWidth="1"/>
    <col min="7" max="7" width="11.5555555555556" customWidth="1"/>
    <col min="8" max="9" width="10.4444444444444" customWidth="1"/>
    <col min="10" max="10" width="12.6666666666667" customWidth="1"/>
    <col min="11" max="11" width="16.2222222222222" customWidth="1"/>
    <col min="12" max="12" width="17.1666666666667" customWidth="1"/>
    <col min="13" max="13" width="10.6666666666667" customWidth="1"/>
  </cols>
  <sheetData>
    <row r="1" ht="77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6" customHeight="1" spans="1:13">
      <c r="A2" s="3" t="s">
        <v>1</v>
      </c>
      <c r="B2" s="4"/>
      <c r="C2" s="4"/>
      <c r="D2" s="4"/>
      <c r="E2" s="4"/>
      <c r="F2" s="4"/>
      <c r="G2" s="4"/>
      <c r="H2" s="4"/>
      <c r="I2" s="26" t="s">
        <v>2</v>
      </c>
      <c r="J2" s="4"/>
      <c r="K2" s="4"/>
      <c r="L2" s="4"/>
      <c r="M2" s="4"/>
    </row>
    <row r="3" ht="22" customHeight="1" spans="1:13">
      <c r="A3" s="5" t="s">
        <v>3</v>
      </c>
      <c r="B3" s="5" t="s">
        <v>4</v>
      </c>
      <c r="C3" s="5" t="s">
        <v>5</v>
      </c>
      <c r="D3" s="6" t="s">
        <v>6</v>
      </c>
      <c r="E3" s="7"/>
      <c r="F3" s="7"/>
      <c r="G3" s="8" t="s">
        <v>7</v>
      </c>
      <c r="H3" s="8"/>
      <c r="I3" s="8"/>
      <c r="J3" s="8"/>
      <c r="K3" s="8"/>
      <c r="L3" s="8"/>
      <c r="M3" s="8" t="s">
        <v>8</v>
      </c>
    </row>
    <row r="4" ht="20.25" customHeight="1" spans="1:13">
      <c r="A4" s="9"/>
      <c r="B4" s="9"/>
      <c r="C4" s="9"/>
      <c r="D4" s="5" t="s">
        <v>9</v>
      </c>
      <c r="E4" s="6" t="s">
        <v>10</v>
      </c>
      <c r="F4" s="7"/>
      <c r="G4" s="8" t="s">
        <v>11</v>
      </c>
      <c r="H4" s="8" t="s">
        <v>12</v>
      </c>
      <c r="I4" s="8" t="s">
        <v>13</v>
      </c>
      <c r="J4" s="8" t="s">
        <v>10</v>
      </c>
      <c r="K4" s="8"/>
      <c r="L4" s="8"/>
      <c r="M4" s="8"/>
    </row>
    <row r="5" ht="113" customHeight="1" spans="1:13">
      <c r="A5" s="10"/>
      <c r="B5" s="10"/>
      <c r="C5" s="9"/>
      <c r="D5" s="9"/>
      <c r="E5" s="5" t="s">
        <v>14</v>
      </c>
      <c r="F5" s="11" t="s">
        <v>15</v>
      </c>
      <c r="G5" s="12"/>
      <c r="H5" s="13"/>
      <c r="I5" s="12"/>
      <c r="J5" s="13" t="s">
        <v>16</v>
      </c>
      <c r="K5" s="13" t="s">
        <v>17</v>
      </c>
      <c r="L5" s="13" t="s">
        <v>18</v>
      </c>
      <c r="M5" s="13"/>
    </row>
    <row r="6" ht="20" customHeight="1" spans="1:13">
      <c r="A6" s="14"/>
      <c r="B6" s="15" t="s">
        <v>19</v>
      </c>
      <c r="C6" s="16">
        <f>C7+C15+C19+C24+C29</f>
        <v>42</v>
      </c>
      <c r="D6" s="16">
        <f t="shared" ref="D6:L6" si="0">D7+D15+D19+D24+D29</f>
        <v>3188.291</v>
      </c>
      <c r="E6" s="16">
        <f t="shared" si="0"/>
        <v>3191.291</v>
      </c>
      <c r="F6" s="16">
        <f t="shared" si="0"/>
        <v>0</v>
      </c>
      <c r="G6" s="16">
        <f t="shared" si="0"/>
        <v>38</v>
      </c>
      <c r="H6" s="16">
        <f t="shared" si="0"/>
        <v>442</v>
      </c>
      <c r="I6" s="16">
        <f t="shared" si="0"/>
        <v>1677</v>
      </c>
      <c r="J6" s="16">
        <f t="shared" si="0"/>
        <v>8</v>
      </c>
      <c r="K6" s="16">
        <f t="shared" si="0"/>
        <v>177</v>
      </c>
      <c r="L6" s="16">
        <f t="shared" si="0"/>
        <v>311</v>
      </c>
      <c r="M6" s="21"/>
    </row>
    <row r="7" ht="20" customHeight="1" spans="1:13">
      <c r="A7" s="14"/>
      <c r="B7" s="17" t="s">
        <v>20</v>
      </c>
      <c r="C7" s="18">
        <f t="shared" ref="C7:L7" si="1">SUM(C8:C10)</f>
        <v>16</v>
      </c>
      <c r="D7" s="18">
        <f t="shared" si="1"/>
        <v>2733</v>
      </c>
      <c r="E7" s="18">
        <f t="shared" si="1"/>
        <v>2736</v>
      </c>
      <c r="F7" s="18">
        <f t="shared" si="1"/>
        <v>0</v>
      </c>
      <c r="G7" s="18">
        <f t="shared" si="1"/>
        <v>6</v>
      </c>
      <c r="H7" s="18">
        <f t="shared" si="1"/>
        <v>110</v>
      </c>
      <c r="I7" s="18">
        <f t="shared" si="1"/>
        <v>395</v>
      </c>
      <c r="J7" s="18">
        <f t="shared" si="1"/>
        <v>2</v>
      </c>
      <c r="K7" s="18">
        <f t="shared" si="1"/>
        <v>34</v>
      </c>
      <c r="L7" s="18">
        <f t="shared" si="1"/>
        <v>96</v>
      </c>
      <c r="M7" s="22"/>
    </row>
    <row r="8" ht="20" customHeight="1" spans="1:13">
      <c r="A8" s="14"/>
      <c r="B8" s="19" t="s">
        <v>21</v>
      </c>
      <c r="C8" s="20">
        <v>8</v>
      </c>
      <c r="D8" s="21">
        <v>2190</v>
      </c>
      <c r="E8" s="21">
        <v>2191</v>
      </c>
      <c r="F8" s="21">
        <v>0</v>
      </c>
      <c r="G8" s="21">
        <v>4</v>
      </c>
      <c r="H8" s="21">
        <v>60</v>
      </c>
      <c r="I8" s="21">
        <v>243</v>
      </c>
      <c r="J8" s="21">
        <v>1</v>
      </c>
      <c r="K8" s="21">
        <v>22</v>
      </c>
      <c r="L8" s="27">
        <v>65</v>
      </c>
      <c r="M8" s="23"/>
    </row>
    <row r="9" ht="20" customHeight="1" spans="1:13">
      <c r="A9" s="14"/>
      <c r="B9" s="19" t="s">
        <v>22</v>
      </c>
      <c r="C9" s="22">
        <v>2</v>
      </c>
      <c r="D9" s="22">
        <v>200</v>
      </c>
      <c r="E9" s="22">
        <v>201</v>
      </c>
      <c r="F9" s="22"/>
      <c r="G9" s="22"/>
      <c r="H9" s="22"/>
      <c r="I9" s="22"/>
      <c r="J9" s="22"/>
      <c r="K9" s="22"/>
      <c r="L9" s="22"/>
      <c r="M9" s="23"/>
    </row>
    <row r="10" ht="20" customHeight="1" spans="1:13">
      <c r="A10" s="14"/>
      <c r="B10" s="19" t="s">
        <v>23</v>
      </c>
      <c r="C10" s="23">
        <v>6</v>
      </c>
      <c r="D10" s="23">
        <v>343</v>
      </c>
      <c r="E10" s="23">
        <v>344</v>
      </c>
      <c r="F10" s="23">
        <v>0</v>
      </c>
      <c r="G10" s="23">
        <v>2</v>
      </c>
      <c r="H10" s="23">
        <v>50</v>
      </c>
      <c r="I10" s="23">
        <v>152</v>
      </c>
      <c r="J10" s="23">
        <v>1</v>
      </c>
      <c r="K10" s="23">
        <v>12</v>
      </c>
      <c r="L10" s="23">
        <v>31</v>
      </c>
      <c r="M10" s="23"/>
    </row>
    <row r="11" ht="20" customHeight="1" spans="1:13">
      <c r="A11" s="14"/>
      <c r="B11" s="19" t="s">
        <v>24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  <row r="12" ht="20" customHeight="1" spans="1:13">
      <c r="A12" s="14"/>
      <c r="B12" s="19" t="s">
        <v>25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ht="20" customHeight="1" spans="1:13">
      <c r="A13" s="14"/>
      <c r="B13" s="17" t="s">
        <v>26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4" ht="20" customHeight="1" spans="1:13">
      <c r="A14" s="14"/>
      <c r="B14" s="19" t="s">
        <v>27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ht="20" customHeight="1" spans="1:13">
      <c r="A15" s="14"/>
      <c r="B15" s="19" t="s">
        <v>28</v>
      </c>
      <c r="C15" s="23">
        <v>1</v>
      </c>
      <c r="D15" s="23">
        <v>8</v>
      </c>
      <c r="E15" s="23">
        <v>8</v>
      </c>
      <c r="F15" s="23">
        <v>0</v>
      </c>
      <c r="G15" s="23">
        <v>8</v>
      </c>
      <c r="H15" s="23">
        <v>40</v>
      </c>
      <c r="I15" s="23">
        <v>124</v>
      </c>
      <c r="J15" s="23">
        <v>2</v>
      </c>
      <c r="K15" s="23">
        <v>55</v>
      </c>
      <c r="L15" s="23">
        <v>21</v>
      </c>
      <c r="M15" s="23"/>
    </row>
    <row r="16" ht="20" customHeight="1" spans="1:13">
      <c r="A16" s="14"/>
      <c r="B16" s="19" t="s">
        <v>29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ht="20" customHeight="1" spans="1:13">
      <c r="A17" s="14"/>
      <c r="B17" s="19" t="s">
        <v>30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ht="20" customHeight="1" spans="1:13">
      <c r="A18" s="14"/>
      <c r="B18" s="19" t="s">
        <v>31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20" customHeight="1" spans="1:13">
      <c r="A19" s="14"/>
      <c r="B19" s="17" t="s">
        <v>32</v>
      </c>
      <c r="C19" s="23">
        <f t="shared" ref="C19:L19" si="2">SUM(C20:C22)</f>
        <v>25</v>
      </c>
      <c r="D19" s="23">
        <f t="shared" si="2"/>
        <v>447.291</v>
      </c>
      <c r="E19" s="23">
        <f t="shared" si="2"/>
        <v>447.291</v>
      </c>
      <c r="F19" s="23">
        <f t="shared" si="2"/>
        <v>0</v>
      </c>
      <c r="G19" s="23">
        <f t="shared" si="2"/>
        <v>24</v>
      </c>
      <c r="H19" s="23">
        <f t="shared" si="2"/>
        <v>292</v>
      </c>
      <c r="I19" s="23">
        <f t="shared" si="2"/>
        <v>1158</v>
      </c>
      <c r="J19" s="23">
        <f t="shared" si="2"/>
        <v>4</v>
      </c>
      <c r="K19" s="23">
        <f t="shared" si="2"/>
        <v>88</v>
      </c>
      <c r="L19" s="23">
        <f t="shared" si="2"/>
        <v>194</v>
      </c>
      <c r="M19" s="23"/>
    </row>
    <row r="20" ht="20" customHeight="1" spans="1:13">
      <c r="A20" s="14"/>
      <c r="B20" s="19" t="s">
        <v>33</v>
      </c>
      <c r="C20" s="23">
        <v>18</v>
      </c>
      <c r="D20" s="23">
        <v>325.791</v>
      </c>
      <c r="E20" s="23">
        <v>325.791</v>
      </c>
      <c r="F20" s="23">
        <v>0</v>
      </c>
      <c r="G20" s="23">
        <v>12</v>
      </c>
      <c r="H20" s="23">
        <v>146</v>
      </c>
      <c r="I20" s="23">
        <v>579</v>
      </c>
      <c r="J20" s="23">
        <v>2</v>
      </c>
      <c r="K20" s="23">
        <v>44</v>
      </c>
      <c r="L20" s="23">
        <v>97</v>
      </c>
      <c r="M20" s="23"/>
    </row>
    <row r="21" ht="20" customHeight="1" spans="1:13">
      <c r="A21" s="14"/>
      <c r="B21" s="19" t="s">
        <v>34</v>
      </c>
      <c r="C21" s="23">
        <v>7</v>
      </c>
      <c r="D21" s="23">
        <v>121.5</v>
      </c>
      <c r="E21" s="23">
        <v>121.5</v>
      </c>
      <c r="F21" s="23">
        <v>0</v>
      </c>
      <c r="G21" s="23">
        <v>12</v>
      </c>
      <c r="H21" s="23">
        <v>146</v>
      </c>
      <c r="I21" s="23">
        <v>579</v>
      </c>
      <c r="J21" s="23">
        <v>2</v>
      </c>
      <c r="K21" s="23">
        <v>44</v>
      </c>
      <c r="L21" s="23">
        <v>97</v>
      </c>
      <c r="M21" s="23"/>
    </row>
    <row r="22" ht="20" customHeight="1" spans="1:13">
      <c r="A22" s="14"/>
      <c r="B22" s="19" t="s">
        <v>35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20" customHeight="1" spans="1:13">
      <c r="A23" s="14"/>
      <c r="B23" s="17" t="s">
        <v>36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52" customHeight="1" spans="1:13">
      <c r="A24" s="14"/>
      <c r="B24" s="17" t="s">
        <v>37</v>
      </c>
      <c r="C24" s="23">
        <f t="shared" ref="C24:L24" si="3">SUM(C25:C28)</f>
        <v>0</v>
      </c>
      <c r="D24" s="23">
        <f t="shared" si="3"/>
        <v>0</v>
      </c>
      <c r="E24" s="23">
        <f t="shared" si="3"/>
        <v>0</v>
      </c>
      <c r="F24" s="23">
        <f t="shared" si="3"/>
        <v>0</v>
      </c>
      <c r="G24" s="23">
        <f t="shared" si="3"/>
        <v>0</v>
      </c>
      <c r="H24" s="23">
        <f t="shared" si="3"/>
        <v>0</v>
      </c>
      <c r="I24" s="23">
        <f t="shared" si="3"/>
        <v>0</v>
      </c>
      <c r="J24" s="23">
        <f t="shared" si="3"/>
        <v>0</v>
      </c>
      <c r="K24" s="23">
        <f t="shared" si="3"/>
        <v>0</v>
      </c>
      <c r="L24" s="23">
        <f t="shared" si="3"/>
        <v>0</v>
      </c>
      <c r="M24" s="23"/>
    </row>
    <row r="25" ht="20" customHeight="1" spans="1:13">
      <c r="A25" s="14"/>
      <c r="B25" s="19" t="s">
        <v>38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20" customHeight="1" spans="1:13">
      <c r="A26" s="14"/>
      <c r="B26" s="19" t="s">
        <v>39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20" customHeight="1" spans="1:13">
      <c r="A27" s="14"/>
      <c r="B27" s="19" t="s">
        <v>40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20" customHeight="1" spans="1:13">
      <c r="A28" s="14"/>
      <c r="B28" s="19" t="s">
        <v>41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</row>
    <row r="29" ht="51" customHeight="1" spans="1:13">
      <c r="A29" s="14"/>
      <c r="B29" s="17" t="s">
        <v>42</v>
      </c>
      <c r="C29" s="23">
        <f t="shared" ref="C29:L29" si="4">SUM(C30:C31)</f>
        <v>0</v>
      </c>
      <c r="D29" s="23">
        <f t="shared" si="4"/>
        <v>0</v>
      </c>
      <c r="E29" s="23">
        <f t="shared" si="4"/>
        <v>0</v>
      </c>
      <c r="F29" s="23">
        <f t="shared" si="4"/>
        <v>0</v>
      </c>
      <c r="G29" s="23">
        <f t="shared" si="4"/>
        <v>0</v>
      </c>
      <c r="H29" s="23">
        <f t="shared" si="4"/>
        <v>0</v>
      </c>
      <c r="I29" s="23">
        <f t="shared" si="4"/>
        <v>0</v>
      </c>
      <c r="J29" s="23">
        <f t="shared" si="4"/>
        <v>0</v>
      </c>
      <c r="K29" s="23">
        <f t="shared" si="4"/>
        <v>0</v>
      </c>
      <c r="L29" s="23">
        <f t="shared" si="4"/>
        <v>0</v>
      </c>
      <c r="M29" s="23"/>
    </row>
    <row r="30" ht="20" customHeight="1" spans="1:13">
      <c r="A30" s="14"/>
      <c r="B30" s="19" t="s">
        <v>43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</row>
    <row r="31" ht="20" customHeight="1" spans="1:13">
      <c r="A31" s="14"/>
      <c r="B31" s="19" t="s">
        <v>44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</row>
    <row r="32" ht="20" customHeight="1" spans="1:13">
      <c r="A32" s="14"/>
      <c r="B32" s="17" t="s">
        <v>45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</row>
    <row r="33" ht="20" customHeight="1" spans="1:13">
      <c r="A33" s="14"/>
      <c r="B33" s="17" t="s">
        <v>46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</row>
    <row r="34" ht="20" customHeight="1" spans="1:13">
      <c r="A34" s="14"/>
      <c r="B34" s="24" t="s">
        <v>47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ht="20" customHeight="1" spans="1:13">
      <c r="A35" s="14"/>
      <c r="B35" s="24" t="s">
        <v>48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  <row r="36" ht="20" customHeight="1" spans="1:13">
      <c r="A36" s="14"/>
      <c r="B36" s="19" t="s">
        <v>49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</row>
    <row r="37" ht="14.5" customHeight="1" spans="1:13">
      <c r="A37" s="2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ht="20.25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</sheetData>
  <mergeCells count="14">
    <mergeCell ref="A1:M1"/>
    <mergeCell ref="I2:M2"/>
    <mergeCell ref="D3:F3"/>
    <mergeCell ref="G3:L3"/>
    <mergeCell ref="E4:F4"/>
    <mergeCell ref="J4:L4"/>
    <mergeCell ref="A3:A5"/>
    <mergeCell ref="B3:B5"/>
    <mergeCell ref="C3:C5"/>
    <mergeCell ref="D4:D5"/>
    <mergeCell ref="G4:G5"/>
    <mergeCell ref="H4:H5"/>
    <mergeCell ref="I4:I5"/>
    <mergeCell ref="M3:M5"/>
  </mergeCells>
  <pageMargins left="0.700694444444445" right="0.700694444444445" top="0.751388888888889" bottom="0.751388888888889" header="0.298611111111111" footer="0.298611111111111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哈哈哈</cp:lastModifiedBy>
  <dcterms:created xsi:type="dcterms:W3CDTF">2022-09-20T20:10:00Z</dcterms:created>
  <dcterms:modified xsi:type="dcterms:W3CDTF">2025-10-29T04:43:54Z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C556B0D278CF4E17975F5F4483F9DE36_13</vt:lpwstr>
  </property>
  <property fmtid="{D5CDD505-2E9C-101B-9397-08002B2CF9AE}" pid="3" name="KSOProductBuildVer">
    <vt:lpwstr>2052-12.1.0.19302</vt:lpwstr>
  </property>
</Properties>
</file>