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<sst xmlns="http://schemas.openxmlformats.org/spreadsheetml/2006/main" count="46" uniqueCount="30">
  <si>
    <t>君山区集中育秧设施建设补贴拟发放明细表</t>
  </si>
  <si>
    <t>乡镇
（街道）</t>
  </si>
  <si>
    <t>村（社区）</t>
  </si>
  <si>
    <t>申报主体</t>
  </si>
  <si>
    <t>实施年度</t>
  </si>
  <si>
    <t>建设规模
（㎡）</t>
  </si>
  <si>
    <t>财评单价
（元/㎡）</t>
  </si>
  <si>
    <t>补贴标准</t>
  </si>
  <si>
    <t>补贴金额</t>
  </si>
  <si>
    <t>小计</t>
  </si>
  <si>
    <t>备注</t>
  </si>
  <si>
    <t>中央补贴30%</t>
  </si>
  <si>
    <t>省级补贴10%</t>
  </si>
  <si>
    <t>中央补贴
金额</t>
  </si>
  <si>
    <t>省级补贴
金额</t>
  </si>
  <si>
    <t>柳林洲
街道</t>
  </si>
  <si>
    <t>二州子村
芦花州村</t>
  </si>
  <si>
    <t>岳阳市君山区腾辉蔬菜专业合作社</t>
  </si>
  <si>
    <t>钢架大棚</t>
  </si>
  <si>
    <t>芦花洲村</t>
  </si>
  <si>
    <t>许市镇</t>
  </si>
  <si>
    <t>洪水港</t>
  </si>
  <si>
    <t>岳阳市君山区顺远农机专业合作社</t>
  </si>
  <si>
    <t>许家牌村</t>
  </si>
  <si>
    <t>集中育秧设施购买秧盘金额172000元</t>
  </si>
  <si>
    <t>育秧设施</t>
  </si>
  <si>
    <t>濠河村</t>
  </si>
  <si>
    <t>岳阳市君山区濠河村供销合作社</t>
  </si>
  <si>
    <t>集中育秧设施购买秧盘金额301000元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</si>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</sst>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国标黑体"/>
      <charset val="134"/>
    </font>
    <font>
      <sz val="12"/>
      <color theme="1"/>
      <name val="国标黑体"/>
      <charset val="134"/>
    </font>
    <font>
      <sz val="11"/>
      <color theme="1"/>
      <name val="国标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R5" sqref="R5"/>
    </sheetView>
  </sheetViews>
  <sheetFormatPr defaultColWidth="9.64166666666667" defaultRowHeight="15"/>
  <cols>
    <col min="1" max="1" width="10.375" customWidth="1"/>
    <col min="2" max="2" width="12" customWidth="1"/>
    <col min="3" max="3" width="19.875" customWidth="1"/>
    <col min="4" max="4" width="9.75" customWidth="1"/>
    <col min="5" max="5" width="10.5" customWidth="1"/>
    <col min="6" max="6" width="10" customWidth="1"/>
    <col min="7" max="7" width="12.875" customWidth="1"/>
    <col min="8" max="9" width="12.5" customWidth="1"/>
    <col min="10" max="10" width="12" customWidth="1"/>
    <col min="11" max="11" width="11.5"/>
  </cols>
  <sheetData>
    <row r="1" ht="29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1" customHeight="1" spans="1:12">
      <c r="A2" s="2"/>
      <c r="B2" s="2"/>
      <c r="C2" s="2"/>
      <c r="D2" s="2"/>
      <c r="E2" s="2"/>
      <c r="F2" s="2"/>
      <c r="G2" s="2"/>
      <c r="H2" s="2"/>
      <c r="I2" s="2"/>
      <c r="J2" s="2"/>
    </row>
    <row r="3" ht="34" customHeight="1" spans="1:12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5" t="s">
        <v>7</v>
      </c>
      <c r="H3" s="5"/>
      <c r="I3" s="5" t="s">
        <v>8</v>
      </c>
      <c r="J3" s="5"/>
      <c r="K3" s="6" t="s">
        <v>9</v>
      </c>
      <c r="L3" s="5" t="s">
        <v>10</v>
      </c>
    </row>
    <row r="4" ht="34" customHeight="1" spans="1:12">
      <c r="A4" s="3"/>
      <c r="B4" s="3"/>
      <c r="C4" s="7"/>
      <c r="D4" s="3"/>
      <c r="E4" s="3"/>
      <c r="F4" s="3"/>
      <c r="G4" s="5" t="s">
        <v>11</v>
      </c>
      <c r="H4" s="5" t="s">
        <v>12</v>
      </c>
      <c r="I4" s="5" t="s">
        <v>13</v>
      </c>
      <c r="J4" s="5" t="s">
        <v>14</v>
      </c>
      <c r="K4" s="6"/>
      <c r="L4" s="5"/>
    </row>
    <row r="5" ht="48" customHeight="1" spans="1:12">
      <c r="A5" s="8" t="s">
        <v>15</v>
      </c>
      <c r="B5" s="8" t="s">
        <v>16</v>
      </c>
      <c r="C5" s="8" t="s">
        <v>17</v>
      </c>
      <c r="D5" s="9">
        <v>2024</v>
      </c>
      <c r="E5" s="9">
        <v>13344</v>
      </c>
      <c r="F5" s="9">
        <v>148.6</v>
      </c>
      <c r="G5" s="10">
        <v>44.58</v>
      </c>
      <c r="H5" s="10">
        <v>14.78</v>
      </c>
      <c r="I5" s="11">
        <v>594875</v>
      </c>
      <c r="J5" s="11">
        <v>197224</v>
      </c>
      <c r="K5" s="11">
        <f>J5+I5</f>
        <v>792099</v>
      </c>
      <c r="L5" s="12" t="s">
        <v>18</v>
      </c>
    </row>
    <row r="6" ht="48" customHeight="1" spans="1:12">
      <c r="A6" s="8" t="s">
        <v>15</v>
      </c>
      <c r="B6" s="9" t="s">
        <v>19</v>
      </c>
      <c r="C6" s="8" t="s">
        <v>17</v>
      </c>
      <c r="D6" s="9">
        <v>2024</v>
      </c>
      <c r="E6" s="9">
        <v>4032</v>
      </c>
      <c r="F6" s="9">
        <v>141.5</v>
      </c>
      <c r="G6" s="10">
        <v>42.45</v>
      </c>
      <c r="H6" s="10">
        <v>14.15</v>
      </c>
      <c r="I6" s="11">
        <v>171158.4</v>
      </c>
      <c r="J6" s="11">
        <v>57052.8</v>
      </c>
      <c r="K6" s="11">
        <f>J6+I6</f>
        <v>228211.2</v>
      </c>
      <c r="L6" s="12" t="s">
        <v>18</v>
      </c>
    </row>
    <row r="7" ht="48" customHeight="1" spans="1:12">
      <c r="A7" s="9" t="s">
        <v>20</v>
      </c>
      <c r="B7" s="9" t="s">
        <v>21</v>
      </c>
      <c r="C7" s="8" t="s">
        <v>22</v>
      </c>
      <c r="D7" s="9">
        <v>2024</v>
      </c>
      <c r="E7" s="9">
        <v>4672</v>
      </c>
      <c r="F7" s="9">
        <v>144.45</v>
      </c>
      <c r="G7" s="10">
        <v>43.34</v>
      </c>
      <c r="H7" s="10">
        <v>14.44</v>
      </c>
      <c r="I7" s="11">
        <v>202484.4</v>
      </c>
      <c r="J7" s="11">
        <v>67463.6</v>
      </c>
      <c r="K7" s="11">
        <f>J7+I7</f>
        <v>269948</v>
      </c>
      <c r="L7" s="12" t="s">
        <v>18</v>
      </c>
    </row>
    <row r="8" ht="48" customHeight="1" spans="1:12">
      <c r="A8" s="9" t="s">
        <v>20</v>
      </c>
      <c r="B8" s="9" t="s">
        <v>23</v>
      </c>
      <c r="C8" s="8" t="s">
        <v>22</v>
      </c>
      <c r="D8" s="9">
        <v>2024</v>
      </c>
      <c r="E8" s="9">
        <v>6976</v>
      </c>
      <c r="F8" s="9">
        <v>146.12</v>
      </c>
      <c r="G8" s="10">
        <v>43.83</v>
      </c>
      <c r="H8" s="10">
        <v>14.61</v>
      </c>
      <c r="I8" s="11">
        <v>305758</v>
      </c>
      <c r="J8" s="11">
        <v>101919</v>
      </c>
      <c r="K8" s="11">
        <f>J8+I8</f>
        <v>407677</v>
      </c>
      <c r="L8" s="12" t="s">
        <v>18</v>
      </c>
    </row>
    <row r="9" ht="48" customHeight="1" spans="1:12">
      <c r="A9" s="8" t="s">
        <v>15</v>
      </c>
      <c r="B9" s="9" t="s">
        <v>19</v>
      </c>
      <c r="C9" s="8" t="s">
        <v>17</v>
      </c>
      <c r="D9" s="9">
        <v>2025</v>
      </c>
      <c r="E9" s="8" t="s">
        <v>24</v>
      </c>
      <c r="F9" s="8"/>
      <c r="G9" s="10" t="s">
        <v>11</v>
      </c>
      <c r="H9" s="10" t="s">
        <v>12</v>
      </c>
      <c r="I9" s="11">
        <v>51600</v>
      </c>
      <c r="J9" s="11">
        <v>17200</v>
      </c>
      <c r="K9" s="11">
        <v>68800</v>
      </c>
      <c r="L9" s="12" t="s">
        <v>25</v>
      </c>
    </row>
    <row r="10" ht="48" customHeight="1" spans="1:12">
      <c r="A10" s="8" t="s">
        <v>15</v>
      </c>
      <c r="B10" s="9" t="s">
        <v>26</v>
      </c>
      <c r="C10" s="8" t="s">
        <v>27</v>
      </c>
      <c r="D10" s="9">
        <v>2025</v>
      </c>
      <c r="E10" s="8" t="s">
        <v>28</v>
      </c>
      <c r="F10" s="8"/>
      <c r="G10" s="10" t="s">
        <v>11</v>
      </c>
      <c r="H10" s="10" t="s">
        <v>12</v>
      </c>
      <c r="I10" s="11">
        <v>90300</v>
      </c>
      <c r="J10" s="11">
        <v>30100</v>
      </c>
      <c r="K10" s="11">
        <v>120400</v>
      </c>
      <c r="L10" s="12" t="s">
        <v>25</v>
      </c>
    </row>
    <row r="11" ht="48" customHeight="1" spans="1:12">
      <c r="A11" s="9" t="s">
        <v>29</v>
      </c>
      <c r="B11" s="9"/>
      <c r="C11" s="9"/>
      <c r="D11" s="9"/>
      <c r="E11" s="9">
        <f>E5+E6+E7+E8</f>
        <v>29024</v>
      </c>
      <c r="F11" s="9"/>
      <c r="G11" s="10"/>
      <c r="H11" s="10"/>
      <c r="I11" s="11">
        <f>SUM(I5:I10)</f>
        <v>1416175.8</v>
      </c>
      <c r="J11" s="11">
        <f>SUM(J5:J10)</f>
        <v>470959.4</v>
      </c>
      <c r="K11" s="11">
        <f>SUM(K5:K10)</f>
        <v>1887135.2</v>
      </c>
      <c r="L11" s="13"/>
    </row>
  </sheetData>
  <mergeCells count="14">
    <mergeCell ref="A1:L1"/>
    <mergeCell ref="G3:H3"/>
    <mergeCell ref="I3:J3"/>
    <mergeCell ref="E9:F9"/>
    <mergeCell ref="E10:F10"/>
    <mergeCell ref="A11:C11"/>
    <mergeCell ref="A3:A4"/>
    <mergeCell ref="B3:B4"/>
    <mergeCell ref="C3:C4"/>
    <mergeCell ref="D3:D4"/>
    <mergeCell ref="E3:E4"/>
    <mergeCell ref="F3:F4"/>
    <mergeCell ref="K3:K4"/>
    <mergeCell ref="L3:L4"/>
  </mergeCells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nyj</dc:creator>
  <cp:lastModifiedBy>卡卡</cp:lastModifiedBy>
  <dcterms:created xsi:type="dcterms:W3CDTF">2025-12-16T09:27:00Z</dcterms:created>
  <dcterms:modified xsi:type="dcterms:W3CDTF">2026-04-20T10:38:52Z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DAD2AA58DB374887B178366056F9C12D_13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